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saveExternalLinkValues="0" updateLinks="never" defaultThemeVersion="166925"/>
  <mc:AlternateContent xmlns:mc="http://schemas.openxmlformats.org/markup-compatibility/2006">
    <mc:Choice Requires="x15">
      <x15ac:absPath xmlns:x15ac="http://schemas.microsoft.com/office/spreadsheetml/2010/11/ac" url="C:\Users\MARITZA\Desktop\"/>
    </mc:Choice>
  </mc:AlternateContent>
  <xr:revisionPtr revIDLastSave="0" documentId="8_{2337DAF2-DCF0-423E-81B5-57E8049AE2E5}" xr6:coauthVersionLast="47" xr6:coauthVersionMax="47" xr10:uidLastSave="{00000000-0000-0000-0000-000000000000}"/>
  <workbookProtection workbookAlgorithmName="SHA-512" workbookHashValue="oX3S2RbFG4chB3Va/uA/i+Ux71iYvslMq2viww9xMscojiiDCbLaeIs59ryeGvl5t6FlgZbaJBeq4M7sV/Karg==" workbookSaltValue="Fk79QbkiKeBb5Mij1bwtWA==" workbookSpinCount="100000" lockStructure="1"/>
  <bookViews>
    <workbookView xWindow="-110" yWindow="-110" windowWidth="19420" windowHeight="10300" xr2:uid="{00000000-000D-0000-FFFF-FFFF00000000}"/>
  </bookViews>
  <sheets>
    <sheet name="Formato" sheetId="8" r:id="rId1"/>
    <sheet name="Instructivo" sheetId="7" r:id="rId2"/>
    <sheet name="Presentación del informe" sheetId="10" r:id="rId3"/>
    <sheet name="datos" sheetId="13" state="hidden" r:id="rId4"/>
    <sheet name="Obligados" sheetId="14" state="hidden" r:id="rId5"/>
  </sheets>
  <definedNames>
    <definedName name="_xlnm.Print_Area" localSheetId="0">Formato!$A$1:$F$15</definedName>
    <definedName name="_xlnm.Print_Area" localSheetId="1">Instructivo!$B$3:$C$29</definedName>
    <definedName name="_xlnm.Print_Area" localSheetId="2">'Presentación del informe'!$B$9:$D$33</definedName>
    <definedName name="Novedades">Formato!$G$4:$G$7</definedName>
    <definedName name="_xlnm.Print_Titles" localSheetId="0">Formato!$15:$15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0" l="1"/>
  <c r="B25" i="10"/>
  <c r="E5" i="8"/>
  <c r="D6" i="8" s="1"/>
  <c r="AE2" i="13"/>
  <c r="S2" i="13"/>
  <c r="R2" i="13"/>
  <c r="P2" i="13"/>
  <c r="N2" i="13"/>
  <c r="J2" i="13"/>
  <c r="H2" i="13"/>
  <c r="G2" i="13"/>
  <c r="F2" i="13"/>
  <c r="E2" i="13"/>
  <c r="D2" i="13"/>
  <c r="C2" i="13"/>
  <c r="AC2" i="13"/>
  <c r="AB2" i="13"/>
  <c r="AA2" i="13"/>
  <c r="Z2" i="13"/>
  <c r="AD2" i="13" l="1"/>
  <c r="A14" i="8"/>
  <c r="C32" i="10"/>
  <c r="C31" i="10"/>
  <c r="C30" i="10"/>
  <c r="C28" i="10"/>
  <c r="D23" i="10"/>
  <c r="C23" i="10"/>
  <c r="C22" i="10"/>
  <c r="C21" i="10"/>
  <c r="C20" i="10"/>
  <c r="C18" i="10"/>
  <c r="A2" i="13" l="1"/>
  <c r="B33" i="10"/>
  <c r="AF2" i="13"/>
  <c r="C7" i="10"/>
  <c r="H8" i="8"/>
  <c r="H9" i="8"/>
  <c r="H7" i="8"/>
  <c r="H6" i="8"/>
  <c r="H5" i="8"/>
  <c r="H4" i="8"/>
  <c r="G1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Usuario</author>
  </authors>
  <commentList>
    <comment ref="A15" authorId="0" shapeId="0" xr:uid="{7F84BE0D-C12D-4B78-9AF7-DF597FB39B3D}">
      <text>
        <r>
          <rPr>
            <b/>
            <sz val="11"/>
            <color rgb="FF000000"/>
            <rFont val="Calibri"/>
            <family val="2"/>
          </rPr>
          <t>Instructivo</t>
        </r>
        <r>
          <rPr>
            <sz val="11"/>
            <color rgb="FF000000"/>
            <rFont val="Calibri"/>
            <family val="2"/>
          </rPr>
          <t xml:space="preserve">: 
Indique la dirección completa del inmueble dado en arrendamiento, utilice: 
</t>
        </r>
        <r>
          <rPr>
            <b/>
            <sz val="14"/>
            <color rgb="FF000000"/>
            <rFont val="Calibri"/>
            <family val="2"/>
          </rPr>
          <t xml:space="preserve">KR </t>
        </r>
        <r>
          <rPr>
            <sz val="11"/>
            <color rgb="FF000000"/>
            <rFont val="Calibri"/>
            <family val="2"/>
          </rPr>
          <t xml:space="preserve">= Carrera                             </t>
        </r>
        <r>
          <rPr>
            <b/>
            <sz val="14"/>
            <color rgb="FF000000"/>
            <rFont val="Calibri"/>
            <family val="2"/>
          </rPr>
          <t xml:space="preserve">CL </t>
        </r>
        <r>
          <rPr>
            <sz val="11"/>
            <color rgb="FF000000"/>
            <rFont val="Calibri"/>
            <family val="2"/>
          </rPr>
          <t xml:space="preserve">= Calle                              </t>
        </r>
        <r>
          <rPr>
            <b/>
            <sz val="14"/>
            <color rgb="FF000000"/>
            <rFont val="Calibri"/>
            <family val="2"/>
          </rPr>
          <t xml:space="preserve">DG </t>
        </r>
        <r>
          <rPr>
            <sz val="11"/>
            <color rgb="FF000000"/>
            <rFont val="Calibri"/>
            <family val="2"/>
          </rPr>
          <t xml:space="preserve">= Diagonal
</t>
        </r>
        <r>
          <rPr>
            <b/>
            <sz val="14"/>
            <color rgb="FF000000"/>
            <rFont val="Calibri"/>
            <family val="2"/>
          </rPr>
          <t xml:space="preserve">AV </t>
        </r>
        <r>
          <rPr>
            <sz val="11"/>
            <color rgb="FF000000"/>
            <rFont val="Calibri"/>
            <family val="2"/>
          </rPr>
          <t xml:space="preserve">= Avenida                          </t>
        </r>
        <r>
          <rPr>
            <b/>
            <sz val="14"/>
            <color rgb="FF000000"/>
            <rFont val="Calibri"/>
            <family val="2"/>
          </rPr>
          <t xml:space="preserve">AC </t>
        </r>
        <r>
          <rPr>
            <sz val="11"/>
            <color rgb="FF000000"/>
            <rFont val="Calibri"/>
            <family val="2"/>
          </rPr>
          <t xml:space="preserve">= Avenida Calle           </t>
        </r>
        <r>
          <rPr>
            <b/>
            <sz val="14"/>
            <color rgb="FF000000"/>
            <rFont val="Calibri"/>
            <family val="2"/>
          </rPr>
          <t xml:space="preserve">AK </t>
        </r>
        <r>
          <rPr>
            <sz val="11"/>
            <color rgb="FF000000"/>
            <rFont val="Calibri"/>
            <family val="2"/>
          </rPr>
          <t xml:space="preserve">= Avenida Carrera
</t>
        </r>
        <r>
          <rPr>
            <b/>
            <sz val="14"/>
            <color rgb="FF000000"/>
            <rFont val="Calibri"/>
            <family val="2"/>
          </rPr>
          <t xml:space="preserve">TV </t>
        </r>
        <r>
          <rPr>
            <sz val="11"/>
            <color rgb="FF000000"/>
            <rFont val="Calibri"/>
            <family val="2"/>
          </rPr>
          <t xml:space="preserve">= Transversal                    </t>
        </r>
        <r>
          <rPr>
            <b/>
            <sz val="14"/>
            <color rgb="FF000000"/>
            <rFont val="Calibri"/>
            <family val="2"/>
          </rPr>
          <t xml:space="preserve">AP </t>
        </r>
        <r>
          <rPr>
            <sz val="11"/>
            <color rgb="FF000000"/>
            <rFont val="Calibri"/>
            <family val="2"/>
          </rPr>
          <t xml:space="preserve">= Apartamento             </t>
        </r>
        <r>
          <rPr>
            <b/>
            <sz val="14"/>
            <color rgb="FF000000"/>
            <rFont val="Calibri"/>
            <family val="2"/>
          </rPr>
          <t xml:space="preserve">CS </t>
        </r>
        <r>
          <rPr>
            <sz val="11"/>
            <color rgb="FF000000"/>
            <rFont val="Calibri"/>
            <family val="2"/>
          </rPr>
          <t xml:space="preserve">= Casa
</t>
        </r>
        <r>
          <rPr>
            <b/>
            <sz val="14"/>
            <color rgb="FF000000"/>
            <rFont val="Calibri"/>
            <family val="2"/>
          </rPr>
          <t xml:space="preserve">B </t>
        </r>
        <r>
          <rPr>
            <sz val="11"/>
            <color rgb="FF000000"/>
            <rFont val="Calibri"/>
            <family val="2"/>
          </rPr>
          <t xml:space="preserve">= Bloque                                </t>
        </r>
        <r>
          <rPr>
            <b/>
            <sz val="14"/>
            <color rgb="FF000000"/>
            <rFont val="Calibri"/>
            <family val="2"/>
          </rPr>
          <t xml:space="preserve">INT </t>
        </r>
        <r>
          <rPr>
            <sz val="11"/>
            <color rgb="FF000000"/>
            <rFont val="Calibri"/>
            <family val="2"/>
          </rPr>
          <t xml:space="preserve">=  Interior                      </t>
        </r>
        <r>
          <rPr>
            <b/>
            <sz val="14"/>
            <color rgb="FF000000"/>
            <rFont val="Calibri"/>
            <family val="2"/>
          </rPr>
          <t>T</t>
        </r>
        <r>
          <rPr>
            <sz val="11"/>
            <color rgb="FF000000"/>
            <rFont val="Calibri"/>
            <family val="2"/>
          </rPr>
          <t xml:space="preserve"> = Torre               </t>
        </r>
        <r>
          <rPr>
            <b/>
            <sz val="14"/>
            <color rgb="FF000000"/>
            <rFont val="Calibri"/>
            <family val="2"/>
          </rPr>
          <t xml:space="preserve">P </t>
        </r>
        <r>
          <rPr>
            <sz val="11"/>
            <color rgb="FF000000"/>
            <rFont val="Calibri"/>
            <family val="2"/>
          </rPr>
          <t>= Piso</t>
        </r>
      </text>
    </comment>
    <comment ref="B15" authorId="0" shapeId="0" xr:uid="{8CF3A09F-A113-4A6E-AF00-EFBB6FA8E3F5}">
      <text>
        <r>
          <rPr>
            <b/>
            <sz val="11"/>
            <color rgb="FF000000"/>
            <rFont val="Calibri"/>
            <family val="2"/>
          </rPr>
          <t>Instructivo</t>
        </r>
        <r>
          <rPr>
            <sz val="11"/>
            <color rgb="FF000000"/>
            <rFont val="Calibri"/>
            <family val="2"/>
          </rPr>
          <t xml:space="preserve">: 
Indique el </t>
        </r>
        <r>
          <rPr>
            <b/>
            <sz val="12"/>
            <color rgb="FF000000"/>
            <rFont val="Calibri"/>
            <family val="2"/>
          </rPr>
          <t>CHIP</t>
        </r>
        <r>
          <rPr>
            <sz val="11"/>
            <color rgb="FF000000"/>
            <rFont val="Calibri"/>
            <family val="2"/>
          </rPr>
          <t xml:space="preserve"> del inmueble, sin espacios y  en mayúsculas.
Ejemplos:  </t>
        </r>
        <r>
          <rPr>
            <sz val="12"/>
            <color rgb="FF000000"/>
            <rFont val="Calibri"/>
            <family val="2"/>
          </rPr>
          <t>AAA8749KTYN,  AAA4587WXYK, AAA3764FZEP</t>
        </r>
      </text>
    </comment>
    <comment ref="C15" authorId="0" shapeId="0" xr:uid="{5C1BCA5D-CF8A-4C8B-83BF-F7EEAF1CF289}">
      <text>
        <r>
          <rPr>
            <b/>
            <sz val="11"/>
            <color rgb="FF000000"/>
            <rFont val="Calibri"/>
            <family val="2"/>
          </rPr>
          <t>Instructivo:</t>
        </r>
        <r>
          <rPr>
            <sz val="11"/>
            <color rgb="FF000000"/>
            <rFont val="Calibri"/>
            <family val="2"/>
          </rPr>
          <t xml:space="preserve"> 
dd/mm/aaaa
Indique la fecha en que ocurrió la novedad. 
En caso de haberse presentado varias novedades, utilice un renglón para cada fecha y su correspondiente novedad.</t>
        </r>
      </text>
    </comment>
    <comment ref="D15" authorId="0" shapeId="0" xr:uid="{EF6C3C9C-7DD5-4EC9-89B3-0911F05D20A0}">
      <text>
        <r>
          <rPr>
            <b/>
            <sz val="11"/>
            <color rgb="FF000000"/>
            <rFont val="Calibri"/>
            <family val="2"/>
          </rPr>
          <t>Instructivo</t>
        </r>
        <r>
          <rPr>
            <sz val="11"/>
            <color rgb="FF000000"/>
            <rFont val="Calibri"/>
            <family val="2"/>
          </rPr>
          <t xml:space="preserve">: 
</t>
        </r>
        <r>
          <rPr>
            <sz val="14"/>
            <color rgb="FF000000"/>
            <rFont val="Calibri"/>
            <family val="2"/>
          </rPr>
          <t>Seleccione de la lista desplegable  una de las novedades a reportar. 
En caso de haberse presentado durante el año varias novedades relacionadas con un mismo inmueble utilice tantos renglones como novedades vaya a reportar, colocando la fecha en que ocurrió la correspondiente novedad</t>
        </r>
      </text>
    </comment>
    <comment ref="E15" authorId="0" shapeId="0" xr:uid="{35D76092-EFA6-422D-B40C-0CA86E94CEAC}">
      <text>
        <r>
          <rPr>
            <b/>
            <sz val="11"/>
            <color rgb="FF000000"/>
            <rFont val="Calibri"/>
            <family val="2"/>
          </rPr>
          <t>Instructivo</t>
        </r>
        <r>
          <rPr>
            <sz val="11"/>
            <color rgb="FF000000"/>
            <rFont val="Calibri"/>
            <family val="2"/>
          </rPr>
          <t xml:space="preserve">:
Indique el nombre completo del </t>
        </r>
        <r>
          <rPr>
            <b/>
            <sz val="12"/>
            <color rgb="FF000000"/>
            <rFont val="Calibri"/>
            <family val="2"/>
          </rPr>
          <t>Arrendatario</t>
        </r>
        <r>
          <rPr>
            <sz val="11"/>
            <color rgb="FF000000"/>
            <rFont val="Calibri"/>
            <family val="2"/>
          </rPr>
          <t>.</t>
        </r>
      </text>
    </comment>
    <comment ref="F15" authorId="0" shapeId="0" xr:uid="{B6CE2F49-3A08-42B8-9809-F692A2FC92E3}">
      <text>
        <r>
          <rPr>
            <b/>
            <sz val="11"/>
            <color rgb="FF000000"/>
            <rFont val="Calibri"/>
            <family val="2"/>
          </rPr>
          <t>Instructivo</t>
        </r>
        <r>
          <rPr>
            <sz val="11"/>
            <color rgb="FF000000"/>
            <rFont val="Calibri"/>
            <family val="2"/>
          </rPr>
          <t xml:space="preserve">: 
</t>
        </r>
        <r>
          <rPr>
            <sz val="14"/>
            <color rgb="FF000000"/>
            <rFont val="Calibri"/>
            <family val="2"/>
          </rPr>
          <t>Indique el canon mensual de arrendamiento</t>
        </r>
        <r>
          <rPr>
            <sz val="12"/>
            <color rgb="FF000000"/>
            <rFont val="Calibri"/>
            <family val="2"/>
          </rPr>
          <t xml:space="preserve">. </t>
        </r>
        <r>
          <rPr>
            <sz val="11"/>
            <color rgb="FF000000"/>
            <rFont val="Calibri"/>
            <family val="2"/>
          </rPr>
          <t xml:space="preserve">
No digitar comas (,) ni puntos (.) ni signo pesos ($). 
</t>
        </r>
        <r>
          <rPr>
            <sz val="12"/>
            <color rgb="FF000000"/>
            <rFont val="Calibri"/>
            <family val="2"/>
          </rPr>
          <t xml:space="preserve">El canon </t>
        </r>
        <r>
          <rPr>
            <b/>
            <sz val="14"/>
            <color rgb="FF000000"/>
            <rFont val="Calibri"/>
            <family val="2"/>
          </rPr>
          <t>no debe incluir</t>
        </r>
        <r>
          <rPr>
            <sz val="12"/>
            <color rgb="FF000000"/>
            <rFont val="Calibri"/>
            <family val="2"/>
          </rPr>
          <t xml:space="preserve">  el valor de la administración 
ni de servicios públicos, ni de parqueaderos</t>
        </r>
      </text>
    </comment>
    <comment ref="G15" authorId="0" shapeId="0" xr:uid="{FB538290-2F0B-4F4F-BE91-742ABA098865}">
      <text>
        <r>
          <rPr>
            <sz val="11"/>
            <color rgb="FF000000"/>
            <rFont val="Calibri"/>
            <family val="2"/>
          </rPr>
          <t xml:space="preserve">Es opcional.  
Sí desea aclarar o informar algo relevante y pertinente, relacionado con la respectiva novedad.
</t>
        </r>
      </text>
    </comment>
    <comment ref="A16" authorId="1" shapeId="0" xr:uid="{65063937-F4E4-41A0-A178-6030125D78A3}">
      <text>
        <r>
          <rPr>
            <b/>
            <sz val="9"/>
            <color indexed="81"/>
            <rFont val="Tahoma"/>
            <family val="2"/>
          </rPr>
          <t xml:space="preserve">Tenga en cuenta: 
</t>
        </r>
        <r>
          <rPr>
            <sz val="11"/>
            <color indexed="81"/>
            <rFont val="Tahoma"/>
            <family val="2"/>
          </rPr>
          <t xml:space="preserve">Sí va a </t>
        </r>
        <r>
          <rPr>
            <b/>
            <sz val="14"/>
            <color indexed="81"/>
            <rFont val="Tahoma"/>
            <family val="2"/>
          </rPr>
          <t>PEGAR</t>
        </r>
        <r>
          <rPr>
            <sz val="11"/>
            <color indexed="81"/>
            <rFont val="Tahoma"/>
            <family val="2"/>
          </rPr>
          <t xml:space="preserve"> los datos, 
de click derecho en el mouse 
y utilice: </t>
        </r>
        <r>
          <rPr>
            <b/>
            <sz val="9"/>
            <color indexed="81"/>
            <rFont val="Tahoma"/>
            <family val="2"/>
          </rPr>
          <t xml:space="preserve">
</t>
        </r>
        <r>
          <rPr>
            <b/>
            <sz val="12"/>
            <color indexed="81"/>
            <rFont val="Tahoma"/>
            <family val="2"/>
          </rPr>
          <t>Pegado especial ...</t>
        </r>
        <r>
          <rPr>
            <b/>
            <sz val="9"/>
            <color indexed="81"/>
            <rFont val="Tahoma"/>
            <family val="2"/>
          </rPr>
          <t xml:space="preserve">
</t>
        </r>
        <r>
          <rPr>
            <b/>
            <sz val="18"/>
            <color indexed="81"/>
            <rFont val="Tahoma"/>
            <family val="2"/>
          </rPr>
          <t xml:space="preserve">   </t>
        </r>
        <r>
          <rPr>
            <b/>
            <sz val="20"/>
            <color indexed="81"/>
            <rFont val="Tahoma"/>
            <family val="2"/>
          </rPr>
          <t>VALORES</t>
        </r>
      </text>
    </comment>
    <comment ref="A17" authorId="0" shapeId="0" xr:uid="{08E21908-7747-4CD6-BEDC-349C2429E503}">
      <text>
        <r>
          <rPr>
            <b/>
            <sz val="11"/>
            <color rgb="FF000000"/>
            <rFont val="Calibri"/>
            <family val="2"/>
          </rPr>
          <t>Instructivo</t>
        </r>
        <r>
          <rPr>
            <sz val="11"/>
            <color rgb="FF000000"/>
            <rFont val="Calibri"/>
            <family val="2"/>
          </rPr>
          <t xml:space="preserve">: 
Indique la dirección completa del inmueble dado en arrendamiento, utilice: 
</t>
        </r>
        <r>
          <rPr>
            <b/>
            <sz val="14"/>
            <color rgb="FF000000"/>
            <rFont val="Calibri"/>
            <family val="2"/>
          </rPr>
          <t xml:space="preserve">KR </t>
        </r>
        <r>
          <rPr>
            <sz val="11"/>
            <color rgb="FF000000"/>
            <rFont val="Calibri"/>
            <family val="2"/>
          </rPr>
          <t xml:space="preserve">= Carrera                             </t>
        </r>
        <r>
          <rPr>
            <b/>
            <sz val="14"/>
            <color rgb="FF000000"/>
            <rFont val="Calibri"/>
            <family val="2"/>
          </rPr>
          <t xml:space="preserve">CL </t>
        </r>
        <r>
          <rPr>
            <sz val="11"/>
            <color rgb="FF000000"/>
            <rFont val="Calibri"/>
            <family val="2"/>
          </rPr>
          <t xml:space="preserve">= Calle                              </t>
        </r>
        <r>
          <rPr>
            <b/>
            <sz val="14"/>
            <color rgb="FF000000"/>
            <rFont val="Calibri"/>
            <family val="2"/>
          </rPr>
          <t xml:space="preserve">DG </t>
        </r>
        <r>
          <rPr>
            <sz val="11"/>
            <color rgb="FF000000"/>
            <rFont val="Calibri"/>
            <family val="2"/>
          </rPr>
          <t xml:space="preserve">= Diagonal
</t>
        </r>
        <r>
          <rPr>
            <b/>
            <sz val="14"/>
            <color rgb="FF000000"/>
            <rFont val="Calibri"/>
            <family val="2"/>
          </rPr>
          <t xml:space="preserve">AV </t>
        </r>
        <r>
          <rPr>
            <sz val="11"/>
            <color rgb="FF000000"/>
            <rFont val="Calibri"/>
            <family val="2"/>
          </rPr>
          <t xml:space="preserve">= Avenida                          </t>
        </r>
        <r>
          <rPr>
            <b/>
            <sz val="14"/>
            <color rgb="FF000000"/>
            <rFont val="Calibri"/>
            <family val="2"/>
          </rPr>
          <t xml:space="preserve">AC </t>
        </r>
        <r>
          <rPr>
            <sz val="11"/>
            <color rgb="FF000000"/>
            <rFont val="Calibri"/>
            <family val="2"/>
          </rPr>
          <t xml:space="preserve">= Avenida Calle           </t>
        </r>
        <r>
          <rPr>
            <b/>
            <sz val="14"/>
            <color rgb="FF000000"/>
            <rFont val="Calibri"/>
            <family val="2"/>
          </rPr>
          <t xml:space="preserve">AK </t>
        </r>
        <r>
          <rPr>
            <sz val="11"/>
            <color rgb="FF000000"/>
            <rFont val="Calibri"/>
            <family val="2"/>
          </rPr>
          <t xml:space="preserve">= Avenida Carrera
</t>
        </r>
        <r>
          <rPr>
            <b/>
            <sz val="14"/>
            <color rgb="FF000000"/>
            <rFont val="Calibri"/>
            <family val="2"/>
          </rPr>
          <t xml:space="preserve">TV </t>
        </r>
        <r>
          <rPr>
            <sz val="11"/>
            <color rgb="FF000000"/>
            <rFont val="Calibri"/>
            <family val="2"/>
          </rPr>
          <t xml:space="preserve">= Transversal                    </t>
        </r>
        <r>
          <rPr>
            <b/>
            <sz val="14"/>
            <color rgb="FF000000"/>
            <rFont val="Calibri"/>
            <family val="2"/>
          </rPr>
          <t xml:space="preserve">AP </t>
        </r>
        <r>
          <rPr>
            <sz val="11"/>
            <color rgb="FF000000"/>
            <rFont val="Calibri"/>
            <family val="2"/>
          </rPr>
          <t xml:space="preserve">= Apartamento             </t>
        </r>
        <r>
          <rPr>
            <b/>
            <sz val="14"/>
            <color rgb="FF000000"/>
            <rFont val="Calibri"/>
            <family val="2"/>
          </rPr>
          <t xml:space="preserve">CS </t>
        </r>
        <r>
          <rPr>
            <sz val="11"/>
            <color rgb="FF000000"/>
            <rFont val="Calibri"/>
            <family val="2"/>
          </rPr>
          <t xml:space="preserve">= Casa
</t>
        </r>
        <r>
          <rPr>
            <b/>
            <sz val="14"/>
            <color rgb="FF000000"/>
            <rFont val="Calibri"/>
            <family val="2"/>
          </rPr>
          <t xml:space="preserve">B </t>
        </r>
        <r>
          <rPr>
            <sz val="11"/>
            <color rgb="FF000000"/>
            <rFont val="Calibri"/>
            <family val="2"/>
          </rPr>
          <t xml:space="preserve">= Bloque                                </t>
        </r>
        <r>
          <rPr>
            <b/>
            <sz val="14"/>
            <color rgb="FF000000"/>
            <rFont val="Calibri"/>
            <family val="2"/>
          </rPr>
          <t xml:space="preserve">INT </t>
        </r>
        <r>
          <rPr>
            <sz val="11"/>
            <color rgb="FF000000"/>
            <rFont val="Calibri"/>
            <family val="2"/>
          </rPr>
          <t xml:space="preserve">=  Interior                      </t>
        </r>
        <r>
          <rPr>
            <b/>
            <sz val="14"/>
            <color rgb="FF000000"/>
            <rFont val="Calibri"/>
            <family val="2"/>
          </rPr>
          <t>T</t>
        </r>
        <r>
          <rPr>
            <sz val="11"/>
            <color rgb="FF000000"/>
            <rFont val="Calibri"/>
            <family val="2"/>
          </rPr>
          <t xml:space="preserve"> = Torre               </t>
        </r>
        <r>
          <rPr>
            <b/>
            <sz val="14"/>
            <color rgb="FF000000"/>
            <rFont val="Calibri"/>
            <family val="2"/>
          </rPr>
          <t xml:space="preserve">P </t>
        </r>
        <r>
          <rPr>
            <sz val="11"/>
            <color rgb="FF000000"/>
            <rFont val="Calibri"/>
            <family val="2"/>
          </rPr>
          <t>= Piso</t>
        </r>
      </text>
    </comment>
    <comment ref="B17" authorId="0" shapeId="0" xr:uid="{C86C6443-76CE-44CA-8EB4-2CC41FF9528B}">
      <text>
        <r>
          <rPr>
            <b/>
            <sz val="11"/>
            <color rgb="FF000000"/>
            <rFont val="Calibri"/>
            <family val="2"/>
          </rPr>
          <t>Instructivo</t>
        </r>
        <r>
          <rPr>
            <sz val="11"/>
            <color rgb="FF000000"/>
            <rFont val="Calibri"/>
            <family val="2"/>
          </rPr>
          <t xml:space="preserve">: 
Indique el </t>
        </r>
        <r>
          <rPr>
            <b/>
            <sz val="12"/>
            <color rgb="FF000000"/>
            <rFont val="Calibri"/>
            <family val="2"/>
          </rPr>
          <t>CHIP</t>
        </r>
        <r>
          <rPr>
            <sz val="11"/>
            <color rgb="FF000000"/>
            <rFont val="Calibri"/>
            <family val="2"/>
          </rPr>
          <t xml:space="preserve"> del inmueble, sin espacios y  en mayúsculas.
Ejemplos:  </t>
        </r>
        <r>
          <rPr>
            <sz val="12"/>
            <color rgb="FF000000"/>
            <rFont val="Calibri"/>
            <family val="2"/>
          </rPr>
          <t>AAA8749KTYN,  AAA4587WXYK, AAA3764FZEP</t>
        </r>
      </text>
    </comment>
    <comment ref="C17" authorId="0" shapeId="0" xr:uid="{6790793C-0FCD-4BC2-89BD-01525E3D4D11}">
      <text>
        <r>
          <rPr>
            <b/>
            <sz val="11"/>
            <color rgb="FF000000"/>
            <rFont val="Calibri"/>
            <family val="2"/>
          </rPr>
          <t>Instructivo:</t>
        </r>
        <r>
          <rPr>
            <sz val="11"/>
            <color rgb="FF000000"/>
            <rFont val="Calibri"/>
            <family val="2"/>
          </rPr>
          <t xml:space="preserve"> 
dd/mm/aaaa
Indique la fecha en que ocurrió la novedad. 
En caso de haberse presentado varias novedades, utilice un renglón para cada fecha y su correspondiente novedad.</t>
        </r>
      </text>
    </comment>
    <comment ref="D17" authorId="0" shapeId="0" xr:uid="{88D06A2A-2A31-447F-B169-B073B7BF6884}">
      <text>
        <r>
          <rPr>
            <b/>
            <sz val="11"/>
            <color rgb="FF000000"/>
            <rFont val="Calibri"/>
            <family val="2"/>
          </rPr>
          <t>Instructivo</t>
        </r>
        <r>
          <rPr>
            <sz val="11"/>
            <color rgb="FF000000"/>
            <rFont val="Calibri"/>
            <family val="2"/>
          </rPr>
          <t xml:space="preserve">: 
</t>
        </r>
        <r>
          <rPr>
            <sz val="14"/>
            <color rgb="FF000000"/>
            <rFont val="Calibri"/>
            <family val="2"/>
          </rPr>
          <t>Seleccione de la lista desplegable  una de las novedades a reportar. 
En caso de haberse presentado durante el año varias novedades relacionadas con un mismo inmueble utilice tantos renglones como novedades vaya a reportar, colocando la fecha en que ocurrió la correspondiente novedad</t>
        </r>
      </text>
    </comment>
    <comment ref="E17" authorId="0" shapeId="0" xr:uid="{0300C372-FF88-43B5-AEF0-21FE9EFE68FE}">
      <text>
        <r>
          <rPr>
            <b/>
            <sz val="11"/>
            <color rgb="FF000000"/>
            <rFont val="Calibri"/>
            <family val="2"/>
          </rPr>
          <t>Instructivo</t>
        </r>
        <r>
          <rPr>
            <sz val="11"/>
            <color rgb="FF000000"/>
            <rFont val="Calibri"/>
            <family val="2"/>
          </rPr>
          <t xml:space="preserve">:
Indique el nombre completo del </t>
        </r>
        <r>
          <rPr>
            <b/>
            <sz val="12"/>
            <color rgb="FF000000"/>
            <rFont val="Calibri"/>
            <family val="2"/>
          </rPr>
          <t>Arrendatario</t>
        </r>
        <r>
          <rPr>
            <sz val="11"/>
            <color rgb="FF000000"/>
            <rFont val="Calibri"/>
            <family val="2"/>
          </rPr>
          <t>.</t>
        </r>
      </text>
    </comment>
    <comment ref="F17" authorId="0" shapeId="0" xr:uid="{3BFB543B-D158-4656-B2DF-4D9473DC4CBB}">
      <text>
        <r>
          <rPr>
            <b/>
            <sz val="11"/>
            <color rgb="FF000000"/>
            <rFont val="Calibri"/>
            <family val="2"/>
          </rPr>
          <t>Instructivo</t>
        </r>
        <r>
          <rPr>
            <sz val="11"/>
            <color rgb="FF000000"/>
            <rFont val="Calibri"/>
            <family val="2"/>
          </rPr>
          <t xml:space="preserve">: 
</t>
        </r>
        <r>
          <rPr>
            <sz val="14"/>
            <color rgb="FF000000"/>
            <rFont val="Calibri"/>
            <family val="2"/>
          </rPr>
          <t xml:space="preserve">El canon </t>
        </r>
        <r>
          <rPr>
            <b/>
            <sz val="14"/>
            <color rgb="FF000000"/>
            <rFont val="Calibri"/>
            <family val="2"/>
          </rPr>
          <t>no debe incluir</t>
        </r>
        <r>
          <rPr>
            <sz val="14"/>
            <color rgb="FF000000"/>
            <rFont val="Calibri"/>
            <family val="2"/>
          </rPr>
          <t xml:space="preserve">  el valor de la administración 
ni de servicios públicos, ni de parqueaderos</t>
        </r>
      </text>
    </comment>
    <comment ref="G17" authorId="0" shapeId="0" xr:uid="{68956A2F-6698-4012-8A2F-5618FDC837F7}">
      <text>
        <r>
          <rPr>
            <sz val="11"/>
            <color rgb="FF000000"/>
            <rFont val="Calibri"/>
            <family val="2"/>
          </rPr>
          <t xml:space="preserve">Es opcional.  
Sí desea aclarar o informar algo relevante y pertinente, relacionado con la respectiva novedad.
</t>
        </r>
      </text>
    </comment>
    <comment ref="A18" authorId="0" shapeId="0" xr:uid="{7F7DE11C-6FCF-4956-BCA5-40300661222D}">
      <text>
        <r>
          <rPr>
            <sz val="11"/>
            <color rgb="FF000000"/>
            <rFont val="Calibri"/>
            <family val="2"/>
          </rPr>
          <t>Ejemplos:  
AK 15 220 18 TO 7 AP 1502
KR  7 ESTE 12 48 SUR AP 2514
CL 8 SUR 4 35 INT 3 CS 7
AV CARACAS 71 38 AP 703
DG 39 6 17 CS 45</t>
        </r>
      </text>
    </comment>
    <comment ref="B18" authorId="0" shapeId="0" xr:uid="{FB45747C-4E32-4DF7-B76A-B6A2F2AE151C}">
      <text>
        <r>
          <rPr>
            <sz val="11"/>
            <color rgb="FF000000"/>
            <rFont val="Calibri"/>
            <family val="2"/>
          </rPr>
          <t>Ejemplos:  
AAA8749KTYN
AAA4587WXYK
AAA3764FZEP</t>
        </r>
      </text>
    </comment>
    <comment ref="C18" authorId="0" shapeId="0" xr:uid="{7A6DC1D0-7C51-4478-9A43-16634F1AEA88}">
      <text>
        <r>
          <rPr>
            <b/>
            <sz val="11"/>
            <color rgb="FF000000"/>
            <rFont val="Calibri"/>
            <family val="2"/>
          </rPr>
          <t>Instructivo</t>
        </r>
        <r>
          <rPr>
            <sz val="11"/>
            <color rgb="FF000000"/>
            <rFont val="Calibri"/>
            <family val="2"/>
          </rPr>
          <t xml:space="preserve">: 
</t>
        </r>
        <r>
          <rPr>
            <sz val="12"/>
            <color rgb="FF000000"/>
            <rFont val="Calibri"/>
            <family val="2"/>
          </rPr>
          <t>Ingrese solo fechas de novedades ocurridas solo en el año del informe.</t>
        </r>
      </text>
    </comment>
    <comment ref="D18" authorId="1" shapeId="0" xr:uid="{442B29D8-AFDB-4802-B4DD-0E8A50946CA1}">
      <text>
        <r>
          <rPr>
            <b/>
            <sz val="9"/>
            <color indexed="81"/>
            <rFont val="Tahoma"/>
            <family val="2"/>
          </rPr>
          <t>Tipos de novedades en el Contrato de Arrendamiento:</t>
        </r>
        <r>
          <rPr>
            <sz val="9"/>
            <color indexed="81"/>
            <rFont val="Tahoma"/>
            <family val="2"/>
          </rPr>
          <t xml:space="preserve">
        </t>
        </r>
        <r>
          <rPr>
            <b/>
            <sz val="12"/>
            <color indexed="81"/>
            <rFont val="Tahoma"/>
            <family val="2"/>
          </rPr>
          <t>Nuevo Contrato
      Terminación Contrato
      Cambio Canon
      Cambio Administrador</t>
        </r>
        <r>
          <rPr>
            <sz val="12"/>
            <color indexed="81"/>
            <rFont val="Tahoma"/>
            <family val="2"/>
          </rPr>
          <t xml:space="preserve">
No cambie ni agregue otros tipos de novedad</t>
        </r>
      </text>
    </comment>
    <comment ref="F18" authorId="0" shapeId="0" xr:uid="{3270F162-703D-455D-BE01-97F22D1102EA}">
      <text>
        <r>
          <rPr>
            <b/>
            <sz val="11"/>
            <color rgb="FF000000"/>
            <rFont val="Calibri"/>
            <family val="2"/>
          </rPr>
          <t>Instructivo</t>
        </r>
        <r>
          <rPr>
            <sz val="11"/>
            <color rgb="FF000000"/>
            <rFont val="Calibri"/>
            <family val="2"/>
          </rPr>
          <t xml:space="preserve">: 
</t>
        </r>
        <r>
          <rPr>
            <sz val="14"/>
            <color rgb="FF000000"/>
            <rFont val="Calibri"/>
            <family val="2"/>
          </rPr>
          <t xml:space="preserve">El canon </t>
        </r>
        <r>
          <rPr>
            <b/>
            <sz val="14"/>
            <color rgb="FF000000"/>
            <rFont val="Calibri"/>
            <family val="2"/>
          </rPr>
          <t>no debe incluir</t>
        </r>
        <r>
          <rPr>
            <sz val="14"/>
            <color rgb="FF000000"/>
            <rFont val="Calibri"/>
            <family val="2"/>
          </rPr>
          <t xml:space="preserve">  el valor de la administración 
ni de servicios públicos, ni de parqueaderos</t>
        </r>
        <r>
          <rPr>
            <sz val="11"/>
            <color rgb="FF000000"/>
            <rFont val="Calibri"/>
            <family val="2"/>
          </rPr>
          <t xml:space="preserve">
</t>
        </r>
        <r>
          <rPr>
            <b/>
            <sz val="14"/>
            <color rgb="FF000000"/>
            <rFont val="Calibri"/>
            <family val="2"/>
          </rPr>
          <t>No digitar</t>
        </r>
        <r>
          <rPr>
            <sz val="14"/>
            <color rgb="FF000000"/>
            <rFont val="Calibri"/>
            <family val="2"/>
          </rPr>
          <t xml:space="preserve"> comas (,) ni puntos (.) ni signo pesos ($)</t>
        </r>
      </text>
    </comment>
    <comment ref="G18" authorId="0" shapeId="0" xr:uid="{F628EA23-7347-4017-98AC-D7120B26CFDB}">
      <text>
        <r>
          <rPr>
            <sz val="11"/>
            <color rgb="FF000000"/>
            <rFont val="Calibri"/>
            <family val="2"/>
          </rPr>
          <t xml:space="preserve">Ejemplo:
</t>
        </r>
        <r>
          <rPr>
            <sz val="14"/>
            <color rgb="FF000000"/>
            <rFont val="Calibri"/>
            <family val="2"/>
          </rPr>
          <t>Cuando un inmueble es nuevo
y aún no tiene CHIP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Usuario</author>
  </authors>
  <commentList>
    <comment ref="B9" authorId="0" shapeId="0" xr:uid="{869483D2-6576-4DD3-982D-C1CEF0BE8144}">
      <text>
        <r>
          <rPr>
            <sz val="11"/>
            <color rgb="FF000000"/>
            <rFont val="Calibri"/>
            <family val="2"/>
          </rPr>
          <t xml:space="preserve"> La fecha y hora, la obtendrá al momento de radicar en ventanilla.</t>
        </r>
      </text>
    </comment>
    <comment ref="C18" authorId="1" shapeId="0" xr:uid="{60404195-B76C-48A1-86BF-E9D0419696EF}">
      <text>
        <r>
          <rPr>
            <b/>
            <sz val="12"/>
            <color indexed="81"/>
            <rFont val="Calibri"/>
            <family val="2"/>
            <scheme val="minor"/>
          </rPr>
          <t>El año cambia desde el Formato</t>
        </r>
      </text>
    </comment>
    <comment ref="C20" authorId="1" shapeId="0" xr:uid="{BAC657DD-C44C-4A54-BDB8-1475CA477C01}">
      <text>
        <r>
          <rPr>
            <sz val="8"/>
            <color indexed="81"/>
            <rFont val="Arial"/>
            <family val="2"/>
          </rPr>
          <t xml:space="preserve">Elija en el Formato según sea una </t>
        </r>
        <r>
          <rPr>
            <b/>
            <sz val="8"/>
            <color indexed="81"/>
            <rFont val="Arial"/>
            <family val="2"/>
          </rPr>
          <t>Razón Socia</t>
        </r>
        <r>
          <rPr>
            <sz val="8"/>
            <color indexed="81"/>
            <rFont val="Arial"/>
            <family val="2"/>
          </rPr>
          <t xml:space="preserve">l o una </t>
        </r>
        <r>
          <rPr>
            <b/>
            <sz val="8"/>
            <color indexed="81"/>
            <rFont val="Arial"/>
            <family val="2"/>
          </rPr>
          <t>Persona natural</t>
        </r>
        <r>
          <rPr>
            <sz val="8"/>
            <color indexed="81"/>
            <rFont val="Arial"/>
            <family val="2"/>
          </rPr>
          <t xml:space="preserve"> quien cuenta con la Matrícula de Arrendador.</t>
        </r>
      </text>
    </comment>
    <comment ref="C23" authorId="0" shapeId="0" xr:uid="{F9BB8FEB-FA1F-4C30-B207-C5062BD06929}">
      <text>
        <r>
          <rPr>
            <sz val="8"/>
            <color rgb="FF000000"/>
            <rFont val="Arial"/>
            <family val="2"/>
          </rPr>
          <t xml:space="preserve">Elija el </t>
        </r>
        <r>
          <rPr>
            <b/>
            <sz val="8"/>
            <color rgb="FF000000"/>
            <rFont val="Arial"/>
            <family val="2"/>
          </rPr>
          <t>tipo de documento</t>
        </r>
        <r>
          <rPr>
            <sz val="8"/>
            <color rgb="FF000000"/>
            <rFont val="Arial"/>
            <family val="2"/>
          </rPr>
          <t xml:space="preserve"> de identificación en el </t>
        </r>
        <r>
          <rPr>
            <b/>
            <sz val="8"/>
            <color rgb="FF000000"/>
            <rFont val="Arial"/>
            <family val="2"/>
          </rPr>
          <t>Formato</t>
        </r>
        <r>
          <rPr>
            <sz val="8"/>
            <color rgb="FF000000"/>
            <rFont val="Arial"/>
            <family val="2"/>
          </rPr>
          <t xml:space="preserve"> del informe para que aparezcan en esta Carta.</t>
        </r>
      </text>
    </comment>
    <comment ref="D23" authorId="0" shapeId="0" xr:uid="{422B687C-0611-4816-B82F-B748CDD34C33}">
      <text>
        <r>
          <rPr>
            <sz val="8"/>
            <color rgb="FF000000"/>
            <rFont val="Arial"/>
            <family val="2"/>
          </rPr>
          <t xml:space="preserve"> Favor diligenciar los campos en el </t>
        </r>
        <r>
          <rPr>
            <b/>
            <sz val="8"/>
            <color rgb="FF000000"/>
            <rFont val="Arial"/>
            <family val="2"/>
          </rPr>
          <t>Formato</t>
        </r>
        <r>
          <rPr>
            <sz val="8"/>
            <color rgb="FF000000"/>
            <rFont val="Arial"/>
            <family val="2"/>
          </rPr>
          <t xml:space="preserve"> del informe para que aparezcan en esta Carta.</t>
        </r>
      </text>
    </comment>
    <comment ref="B27" authorId="1" shapeId="0" xr:uid="{1FA80DC5-6736-4C3D-9BF4-4A751C1BE76C}">
      <text>
        <r>
          <rPr>
            <sz val="8"/>
            <color indexed="81"/>
            <rFont val="Arial"/>
            <family val="2"/>
          </rPr>
          <t xml:space="preserve">Antes de </t>
        </r>
        <r>
          <rPr>
            <b/>
            <sz val="8"/>
            <color indexed="81"/>
            <rFont val="Arial"/>
            <family val="2"/>
          </rPr>
          <t xml:space="preserve">Exportar o Guardar como PDF
</t>
        </r>
        <r>
          <rPr>
            <sz val="8"/>
            <color indexed="81"/>
            <rFont val="Arial"/>
            <family val="2"/>
          </rPr>
          <t xml:space="preserve">
Puede insertar la firma desde un archivo.
1.   </t>
        </r>
        <r>
          <rPr>
            <b/>
            <sz val="8"/>
            <color indexed="81"/>
            <rFont val="Arial"/>
            <family val="2"/>
          </rPr>
          <t>ABRIR</t>
        </r>
        <r>
          <rPr>
            <sz val="8"/>
            <color indexed="81"/>
            <rFont val="Arial"/>
            <family val="2"/>
          </rPr>
          <t xml:space="preserve"> la imagen de la firma desde un editor de imágenes
                                                           como por ejemplo: Paint® 
2.   </t>
        </r>
        <r>
          <rPr>
            <b/>
            <sz val="8"/>
            <color indexed="81"/>
            <rFont val="Arial"/>
            <family val="2"/>
          </rPr>
          <t>SELECCIONAR</t>
        </r>
        <r>
          <rPr>
            <sz val="8"/>
            <color indexed="81"/>
            <rFont val="Arial"/>
            <family val="2"/>
          </rPr>
          <t xml:space="preserve"> el área de la firma y  </t>
        </r>
        <r>
          <rPr>
            <b/>
            <sz val="8"/>
            <color indexed="81"/>
            <rFont val="Arial"/>
            <family val="2"/>
          </rPr>
          <t>COPIAR</t>
        </r>
        <r>
          <rPr>
            <sz val="8"/>
            <color indexed="81"/>
            <rFont val="Arial"/>
            <family val="2"/>
          </rPr>
          <t xml:space="preserve">
Luego, en el Excel®
3.   </t>
        </r>
        <r>
          <rPr>
            <b/>
            <sz val="8"/>
            <color indexed="81"/>
            <rFont val="Arial"/>
            <family val="2"/>
          </rPr>
          <t>PEGAR</t>
        </r>
        <r>
          <rPr>
            <sz val="8"/>
            <color indexed="81"/>
            <rFont val="Arial"/>
            <family val="2"/>
          </rPr>
          <t xml:space="preserve"> y revisar pues puede aparecer la firma arriba en el encabezado</t>
        </r>
        <r>
          <rPr>
            <b/>
            <sz val="8"/>
            <color indexed="81"/>
            <rFont val="Arial"/>
            <family val="2"/>
          </rPr>
          <t xml:space="preserve">
</t>
        </r>
        <r>
          <rPr>
            <sz val="8"/>
            <color indexed="81"/>
            <rFont val="Arial"/>
            <family val="2"/>
          </rPr>
          <t xml:space="preserve">4.   </t>
        </r>
        <r>
          <rPr>
            <b/>
            <sz val="8"/>
            <color indexed="81"/>
            <rFont val="Arial"/>
            <family val="2"/>
          </rPr>
          <t>MOVER</t>
        </r>
        <r>
          <rPr>
            <sz val="8"/>
            <color indexed="81"/>
            <rFont val="Arial"/>
            <family val="2"/>
          </rPr>
          <t xml:space="preserve"> la imágen de la firma a su respectivo sitio
5.   </t>
        </r>
        <r>
          <rPr>
            <b/>
            <sz val="8"/>
            <color indexed="81"/>
            <rFont val="Arial"/>
            <family val="2"/>
          </rPr>
          <t>ESCALAR</t>
        </r>
        <r>
          <rPr>
            <sz val="8"/>
            <color indexed="81"/>
            <rFont val="Arial"/>
            <family val="2"/>
          </rPr>
          <t xml:space="preserve"> la firma, si es necesario</t>
        </r>
      </text>
    </comment>
    <comment ref="C29" authorId="1" shapeId="0" xr:uid="{C1C5BA8C-D92D-4FC0-8745-536393F41C00}">
      <text>
        <r>
          <rPr>
            <sz val="9"/>
            <color indexed="81"/>
            <rFont val="Calibri"/>
            <family val="2"/>
            <scheme val="minor"/>
          </rPr>
          <t>La carta de presentación debe venir firmada,
Sí es Persona</t>
        </r>
        <r>
          <rPr>
            <b/>
            <sz val="9"/>
            <color indexed="81"/>
            <rFont val="Calibri"/>
            <family val="2"/>
            <scheme val="minor"/>
          </rPr>
          <t xml:space="preserve"> natural</t>
        </r>
        <r>
          <rPr>
            <sz val="9"/>
            <color indexed="81"/>
            <rFont val="Calibri"/>
            <family val="2"/>
            <scheme val="minor"/>
          </rPr>
          <t xml:space="preserve">, por: 
el Arrendador o Apoderado 
Sí es Persona </t>
        </r>
        <r>
          <rPr>
            <b/>
            <sz val="9"/>
            <color indexed="81"/>
            <rFont val="Calibri"/>
            <family val="2"/>
            <scheme val="minor"/>
          </rPr>
          <t>jurídica</t>
        </r>
        <r>
          <rPr>
            <sz val="9"/>
            <color indexed="81"/>
            <rFont val="Calibri"/>
            <family val="2"/>
            <scheme val="minor"/>
          </rPr>
          <t>, por :   
el Representante Legal  o Liquidador o Apoderado</t>
        </r>
      </text>
    </comment>
  </commentList>
</comments>
</file>

<file path=xl/sharedStrings.xml><?xml version="1.0" encoding="utf-8"?>
<sst xmlns="http://schemas.openxmlformats.org/spreadsheetml/2006/main" count="2303" uniqueCount="2296">
  <si>
    <t xml:space="preserve">Instructivo: </t>
  </si>
  <si>
    <t>Diligencie los campos en el Formato para que aparezcan en esta carta.</t>
  </si>
  <si>
    <t>La fecha y hora la obtendrá al momento de radicar en ventanilla.</t>
  </si>
  <si>
    <t>Edite los campos: Cargo y Anexos, con la información que corresponda.</t>
  </si>
  <si>
    <t>Puede imprimirse sobre el papel membreteado de la Inmobiliaria.</t>
  </si>
  <si>
    <t>Periodo del Informe:</t>
  </si>
  <si>
    <t>e-mail:</t>
  </si>
  <si>
    <t>Bogotá,</t>
  </si>
  <si>
    <t>Subdirector(a)  de Prevención y Seguimiento</t>
  </si>
  <si>
    <t>Subsecretaría de Inspección, Vigilancia y Control de Vivienda</t>
  </si>
  <si>
    <t>Secretaría Distrital del Hábitat</t>
  </si>
  <si>
    <t>expedida en</t>
  </si>
  <si>
    <t>Bogotá,  D. C.</t>
  </si>
  <si>
    <t xml:space="preserve">Asunto:   </t>
  </si>
  <si>
    <t>Referencia:</t>
  </si>
  <si>
    <t>Información Inmueble dado en arrendamiento:</t>
  </si>
  <si>
    <r>
      <t xml:space="preserve">Matrícula de Arrendador.   </t>
    </r>
    <r>
      <rPr>
        <sz val="6"/>
        <color rgb="FF000000"/>
        <rFont val="Arial"/>
        <family val="2"/>
      </rPr>
      <t>Art. 28 Ley 820 de 2003</t>
    </r>
  </si>
  <si>
    <t>Novedades:</t>
  </si>
  <si>
    <t>Representante Legal</t>
  </si>
  <si>
    <t xml:space="preserve">Dirección:      </t>
  </si>
  <si>
    <t xml:space="preserve">Teléfono(s):      </t>
  </si>
  <si>
    <t>Un (1) CD</t>
  </si>
  <si>
    <t>Calle 52 N° 13 - 64</t>
  </si>
  <si>
    <t>I N S T R U C T I V O</t>
  </si>
  <si>
    <t>Año en el cual ocurren las novedades relacionadas en el informe.</t>
  </si>
  <si>
    <t>Favor diligenciar todos los campos del informe, atendiendo cuidadosamente las siguientes instrucciones:</t>
  </si>
  <si>
    <t>Presentar original y copia impresas</t>
  </si>
  <si>
    <t>1. Dirección Inmueble</t>
  </si>
  <si>
    <t>2. Chip</t>
  </si>
  <si>
    <t>3. Fecha Novedad</t>
  </si>
  <si>
    <t>4. Tipo Novedad</t>
  </si>
  <si>
    <t>5. Nombre Arrendatario</t>
  </si>
  <si>
    <t>6. Canon Mensual</t>
  </si>
  <si>
    <t>7. OBSERVACIÓN  (Opcional)</t>
  </si>
  <si>
    <t>Si aún tiene dudas, puede obtener ayuda comunicándose al teléfono: 3581600 extensiones 6006 ó 6008</t>
  </si>
  <si>
    <t>Teléfono: 3581600 extensiones 6006 ó 6008</t>
  </si>
  <si>
    <t>Cédula de Ciudadanía N°</t>
  </si>
  <si>
    <t>Razón Social</t>
  </si>
  <si>
    <t>Nuevo Contrato</t>
  </si>
  <si>
    <t>Terminación Contrato</t>
  </si>
  <si>
    <t>Cambio Canon</t>
  </si>
  <si>
    <t>Cambio Administrador</t>
  </si>
  <si>
    <t>Diligencie todos los datos básicos para identificar el Arrendador Matriculado que presenta el informe anual de actividades de arrendamiento.</t>
  </si>
  <si>
    <r>
      <t>El informe de la hoja "</t>
    </r>
    <r>
      <rPr>
        <b/>
        <sz val="12"/>
        <color rgb="FF00B050"/>
        <rFont val="Arial Nova Cond"/>
        <family val="2"/>
      </rPr>
      <t>Formato</t>
    </r>
    <r>
      <rPr>
        <sz val="12"/>
        <color theme="1"/>
        <rFont val="Arial Nova Cond"/>
        <family val="2"/>
      </rPr>
      <t xml:space="preserve">" debe mantenerse en este formato de Excel® 
y colocarse un nombre breve, le sugerimos:  </t>
    </r>
    <r>
      <rPr>
        <b/>
        <sz val="12"/>
        <color rgb="FF0070C0"/>
        <rFont val="Arial Nova Cond"/>
        <family val="2"/>
      </rPr>
      <t>informe.xlsx</t>
    </r>
  </si>
  <si>
    <r>
      <t xml:space="preserve">Indique el nombre completo del </t>
    </r>
    <r>
      <rPr>
        <b/>
        <sz val="14"/>
        <color rgb="FF0070C0"/>
        <rFont val="Arial Nova Cond"/>
        <family val="2"/>
      </rPr>
      <t>Arrendatario</t>
    </r>
    <r>
      <rPr>
        <sz val="12"/>
        <rFont val="Arial Nova Cond"/>
        <family val="2"/>
      </rPr>
      <t>. Si hay varios en el contrato de arrendamiento, basta con colocar uno de ellos.</t>
    </r>
  </si>
  <si>
    <r>
      <t xml:space="preserve">Indique el valor del </t>
    </r>
    <r>
      <rPr>
        <b/>
        <sz val="14"/>
        <color rgb="FF0070C0"/>
        <rFont val="Arial Nova Cond"/>
        <family val="2"/>
      </rPr>
      <t>canon mensual</t>
    </r>
    <r>
      <rPr>
        <sz val="12"/>
        <color theme="1"/>
        <rFont val="Arial Nova Cond"/>
        <family val="2"/>
      </rPr>
      <t xml:space="preserve"> convenido para el inmueble. No digitar comas (,) ni puntos (.) ni signo pesos ($). El canon no debe incluir valor de administración ni valor de parqueaderos</t>
    </r>
  </si>
  <si>
    <r>
      <rPr>
        <b/>
        <sz val="14"/>
        <color rgb="FF0070C0"/>
        <rFont val="Arial Nova Cond"/>
        <family val="2"/>
      </rPr>
      <t>Observación</t>
    </r>
    <r>
      <rPr>
        <sz val="12"/>
        <color theme="1"/>
        <rFont val="Arial Nova Cond"/>
        <family val="2"/>
      </rPr>
      <t>. Es opcional.  Sí desea aclarar o informar algo relevante y pertinente, relacionado con la respectiva novedad.</t>
    </r>
  </si>
  <si>
    <t>Ingrese mediante un navegador a la página web de la entidad:</t>
  </si>
  <si>
    <t>Lleve dos originales impresos de la carta de presentación, firmadas por el Representante legal de la Inmobiliaria, o su Apoderado o el Arrendador matriculado ante esta entidad.</t>
  </si>
  <si>
    <r>
      <t>Guarde como o Exporte al formato pdf</t>
    </r>
    <r>
      <rPr>
        <sz val="12"/>
        <color theme="1"/>
        <rFont val="Arial"/>
        <family val="2"/>
      </rPr>
      <t>®</t>
    </r>
    <r>
      <rPr>
        <sz val="14.4"/>
        <color theme="1"/>
        <rFont val="Arial Nova Cond"/>
        <family val="2"/>
      </rPr>
      <t xml:space="preserve"> la </t>
    </r>
    <r>
      <rPr>
        <b/>
        <sz val="14"/>
        <color rgb="FF0070C0"/>
        <rFont val="Arial Nova Cond"/>
        <family val="2"/>
      </rPr>
      <t>carta de presentación</t>
    </r>
    <r>
      <rPr>
        <sz val="12"/>
        <color theme="1"/>
        <rFont val="Arial Nova Cond"/>
        <family val="2"/>
      </rPr>
      <t xml:space="preserve">
y darle un nombre breve, le sugerimos:  </t>
    </r>
    <r>
      <rPr>
        <b/>
        <sz val="14"/>
        <color rgb="FF0070C0"/>
        <rFont val="Arial Nova Cond"/>
        <family val="2"/>
      </rPr>
      <t>carta.pdf</t>
    </r>
  </si>
  <si>
    <t>Primero registrarse, ya sea como: Persona Natural o Persona Jurídica</t>
  </si>
  <si>
    <r>
      <t xml:space="preserve">Luego, ingresar con el número de identificación y contraseña creadas 
Dar click en </t>
    </r>
    <r>
      <rPr>
        <b/>
        <sz val="14"/>
        <color rgb="FF0070C0"/>
        <rFont val="Arial Nova Cond"/>
        <family val="2"/>
      </rPr>
      <t>Trámites que no requieren proyecto</t>
    </r>
  </si>
  <si>
    <r>
      <t xml:space="preserve">Indique el </t>
    </r>
    <r>
      <rPr>
        <b/>
        <sz val="12"/>
        <color rgb="FF0070C0"/>
        <rFont val="Arial Nova Cond"/>
        <family val="2"/>
      </rPr>
      <t>CHIP</t>
    </r>
    <r>
      <rPr>
        <sz val="12"/>
        <color theme="1"/>
        <rFont val="Arial Nova Cond"/>
        <family val="2"/>
      </rPr>
      <t xml:space="preserve"> del Inmueble, sin espacios y  en mayúsculas. Ejemplos:  AAA0148LJYN,  AAA0184SNLW.  
Este dato, así como la dirección oficial lo puede obtener de la Certificación Catastral que expide al Propietario de manera gratuita el Catastro Distrital en las ventanillas ubicadas en la AK 30 25 90 T B P 2.
El CHIP también lo puede obtener del formulario del impuesto predial del inmueble arrendado.
</t>
    </r>
    <r>
      <rPr>
        <b/>
        <sz val="14"/>
        <color rgb="FFFF0000"/>
        <rFont val="Arial Nova Cond"/>
        <family val="2"/>
      </rPr>
      <t xml:space="preserve">Sí es un inmueble nuevo y aún no tiene CHIP, colocar  </t>
    </r>
    <r>
      <rPr>
        <b/>
        <sz val="14"/>
        <color rgb="FF0070C0"/>
        <rFont val="Arial Nova Cond"/>
        <family val="2"/>
      </rPr>
      <t>SIN_CHIP</t>
    </r>
    <r>
      <rPr>
        <b/>
        <sz val="14"/>
        <color rgb="FFFF0000"/>
        <rFont val="Arial Nova Cond"/>
        <family val="2"/>
      </rPr>
      <t xml:space="preserve">  y hacer la respectiva observación.</t>
    </r>
  </si>
  <si>
    <r>
      <t xml:space="preserve">Indique la </t>
    </r>
    <r>
      <rPr>
        <b/>
        <sz val="12"/>
        <color rgb="FF0070C0"/>
        <rFont val="Arial Nova Cond"/>
        <family val="2"/>
      </rPr>
      <t>dirección</t>
    </r>
    <r>
      <rPr>
        <sz val="12"/>
        <color theme="1"/>
        <rFont val="Arial Nova Cond"/>
        <family val="2"/>
      </rPr>
      <t xml:space="preserve"> completa del inmueble dado en arrendamiento. Utilice: KR=Carrera, CL=Calle, DG=Diagonal,  AV=Avenida, AC=Avenida Calle, AK=Avenida Carrera, AP=Apartamento, TV=Transversal, T=Torre, B=Bloque, INT=Interior, P=Piso</t>
    </r>
  </si>
  <si>
    <r>
      <t xml:space="preserve">Seguir cuidadosamente las instrucciones del Manual del Sistema VUC
Si durante el uso de la VUC, tiene dificultades, puede hacer uso del </t>
    </r>
    <r>
      <rPr>
        <b/>
        <sz val="14"/>
        <color rgb="FF0070C0"/>
        <rFont val="Arial Nova Cond"/>
        <family val="2"/>
      </rPr>
      <t>Chat</t>
    </r>
    <r>
      <rPr>
        <sz val="12"/>
        <color theme="1"/>
        <rFont val="Arial Nova Cond"/>
        <family val="2"/>
      </rPr>
      <t xml:space="preserve">, en el mismo horario de oficina del trámite presencial
o en otros horarios o días, dejar un mensaje claro del error o dificultad presentada en el correo: </t>
    </r>
    <r>
      <rPr>
        <b/>
        <sz val="14"/>
        <color rgb="FF0070C0"/>
        <rFont val="Arial Nova Cond"/>
        <family val="2"/>
      </rPr>
      <t>vuc@habitatbogota.gov.co</t>
    </r>
  </si>
  <si>
    <t>Información del Arrendador Matriculado:</t>
  </si>
  <si>
    <t xml:space="preserve">Matrícula de Arrendador N°    </t>
  </si>
  <si>
    <t xml:space="preserve">Teléfono(s):    </t>
  </si>
  <si>
    <t xml:space="preserve">Correo electrónico:    </t>
  </si>
  <si>
    <t>Informe de actividades del año:</t>
  </si>
  <si>
    <t xml:space="preserve">Dirección completa de Notificación:    </t>
  </si>
  <si>
    <t xml:space="preserve">Ciudad o Municipio:    </t>
  </si>
  <si>
    <t xml:space="preserve">Departamento:   </t>
  </si>
  <si>
    <t>NIT</t>
  </si>
  <si>
    <t>Canon mensual Máximo</t>
  </si>
  <si>
    <t>Canon mensual mínimo</t>
  </si>
  <si>
    <t>https://vucapp.habitatbogota.gov.co/</t>
  </si>
  <si>
    <t>1-2023-</t>
  </si>
  <si>
    <t>id</t>
  </si>
  <si>
    <t>Matricula-inicial-Arrendador-0001202</t>
  </si>
  <si>
    <t>f9e7589c-ae91-4368-a7b8-6bd30a3fe5b9</t>
  </si>
  <si>
    <t>8c4d08d4-dea4-4a1d-2f93-5b7daa2e22f0</t>
  </si>
  <si>
    <t>Matricula-inicial-Arrendador-0002045</t>
  </si>
  <si>
    <t>3a74e712-8aae-d0cb-1ed8-532b0b200088</t>
  </si>
  <si>
    <t>3fdfdb64-f7b2-7405-9db4-56c313c559a8</t>
  </si>
  <si>
    <t>4d8d31e1-fa4b-6f3b-3332-4fb27d7c29bc</t>
  </si>
  <si>
    <t>84d70e3f-d5ae-4afe-e583-54295b6ef38c</t>
  </si>
  <si>
    <t>b7ae4813-cf64-cfb7-79ce-5ad8b95a7922</t>
  </si>
  <si>
    <t>a18e3261-ff33-7451-f955-56cb5b520c15</t>
  </si>
  <si>
    <t>bc1fd3cc-2ccb-96c2-e85c-49aff74f7e98</t>
  </si>
  <si>
    <t>23d57216-f0ee-db97-9aff-487fba3342c7</t>
  </si>
  <si>
    <t>6fc52883-e384-0882-058e-5494850557ed</t>
  </si>
  <si>
    <t>71887084-481a-80ef-e373-5e22217fa152</t>
  </si>
  <si>
    <t>Matricula-inicial-Arrendador-0000164</t>
  </si>
  <si>
    <t>fdd89175-9636-4dd4-ab23-1dbb8dd108a0</t>
  </si>
  <si>
    <t>7adbdd84-5d28-a925-64bf-4a56520cc17b</t>
  </si>
  <si>
    <t>a74b7a69-a9b6-7cb9-00d9-54174a908fab</t>
  </si>
  <si>
    <t>9ba3235b-d5ca-46c6-bcd2-3ad069cde6bc</t>
  </si>
  <si>
    <t>15fef736-2dfd-0544-bdbe-4e452fde7b9a</t>
  </si>
  <si>
    <t>643ea250-d723-472f-b42a-a29b95c5a286</t>
  </si>
  <si>
    <t>ebde9bd3-00d4-059f-c04a-573a21068615</t>
  </si>
  <si>
    <t>7a9b66ac-cb10-4035-9ef0-6d38fb9a201d</t>
  </si>
  <si>
    <t>6eb208e5-3a52-7175-a214-4fa44400a876</t>
  </si>
  <si>
    <t>Matricula-inicial-Arrendador-0001731</t>
  </si>
  <si>
    <t>a5b0b09e-a478-90e9-1e83-540716869205</t>
  </si>
  <si>
    <t>Matricula-inicial-Arrendador-0000222</t>
  </si>
  <si>
    <t>Matricula-inicial-Arrendador-0001755</t>
  </si>
  <si>
    <t>Matricula-inicial-Arrendador-0000050</t>
  </si>
  <si>
    <t>376bad8e-2dab-40cf-66e0-5caceaae6a84</t>
  </si>
  <si>
    <t>Matricula-inicial-Arrendador-0000281</t>
  </si>
  <si>
    <t>e9bb0bc6-cdcc-cd0a-af44-4c62e1737159</t>
  </si>
  <si>
    <t>Matricula-inicial-Arrendador-0000761</t>
  </si>
  <si>
    <t>932c4a23-24f2-af90-a4e2-4ee61025a105</t>
  </si>
  <si>
    <t>Matricula-inicial-Arrendador-0000893</t>
  </si>
  <si>
    <t>Matricula-inicial-Arrendador-0001852</t>
  </si>
  <si>
    <t>Matricula-inicial-Arrendador-0001074</t>
  </si>
  <si>
    <t>Matricula-inicial-Arrendador-0000799</t>
  </si>
  <si>
    <t>77734f64-eb72-2814-23df-4cf8ebce32ff</t>
  </si>
  <si>
    <t>Matricula-inicial-Arrendador-0001018</t>
  </si>
  <si>
    <t>7bce530a-0cc4-ca58-6431-4dd6bfac31a3</t>
  </si>
  <si>
    <t>Matricula-inicial-Arrendador-0001559</t>
  </si>
  <si>
    <t>Matricula-inicial-Arrendador-0000927</t>
  </si>
  <si>
    <t>5227bba9-5bff-0597-df18-58d2ad23cf4a</t>
  </si>
  <si>
    <t>Matricula-inicial-Arrendador-0001765</t>
  </si>
  <si>
    <t>b6ffb0e8-43e0-77f1-767e-59139b96e2be</t>
  </si>
  <si>
    <t>4526a98f-a0da-8228-3cea-4bd9a3a31271</t>
  </si>
  <si>
    <t>7bff1733-dcb1-bdcb-3d4f-4b27af05878e</t>
  </si>
  <si>
    <t>bb0cd111-9a5a-ba68-1b1a-4e243b8a5bcf</t>
  </si>
  <si>
    <t>16b3a4b4-5786-fd47-3049-5a54b7d33a0a</t>
  </si>
  <si>
    <t>82992c83-b9cf-a51c-c714-49072445dc0d</t>
  </si>
  <si>
    <t>5add8f67-1515-4ae6-2382-57ea76ad7046</t>
  </si>
  <si>
    <t>8781ac2e-4bcd-5967-9146-58f8eaec8ec9</t>
  </si>
  <si>
    <t>Matricula-inicial-Arrendador-0001751</t>
  </si>
  <si>
    <t>81c0f2cc-4bd8-fda7-b439-5731dc06fc52</t>
  </si>
  <si>
    <t>Matricula-inicial-Arrendador-0001234</t>
  </si>
  <si>
    <t>Matricula-inicial-Arrendador-0000839</t>
  </si>
  <si>
    <t>4db6712d-664a-2272-8ac8-52b0597fe2bb</t>
  </si>
  <si>
    <t>1b902bd6-58b5-d322-80c8-573b165b4653</t>
  </si>
  <si>
    <t>1a48491b-e689-b7d7-eb82-4e78a882181d</t>
  </si>
  <si>
    <t>c1c92c5d-92ee-f135-7237-5b1af111d2e7</t>
  </si>
  <si>
    <t>Matricula-inicial-Arrendador-0002558</t>
  </si>
  <si>
    <t>e6c65e4c-4a53-3ea5-36b4-55955b27976c</t>
  </si>
  <si>
    <t>Matricula-inicial-Arrendador-0002053</t>
  </si>
  <si>
    <t>ecbfc7a3-1505-525c-2065-49edce0aefed</t>
  </si>
  <si>
    <t>Matricula-inicial-Arrendador-0000910</t>
  </si>
  <si>
    <t>Matricula-inicial-Arrendador-0000753</t>
  </si>
  <si>
    <t>Matricula-inicial-Arrendador-0001927</t>
  </si>
  <si>
    <t>bd933055-a2d8-9068-0766-4cd9657fe02f</t>
  </si>
  <si>
    <t>7e8a43e6-3e1b-fcf1-138e-494940ac0cb7</t>
  </si>
  <si>
    <t>c4ef2a57-96be-2987-403b-5d2c82532fb9</t>
  </si>
  <si>
    <t>ee083d50-825c-4a99-3935-511cfbbf0d45</t>
  </si>
  <si>
    <t>66150f84-f2d9-c3fb-efd3-4d9c972ff84a</t>
  </si>
  <si>
    <t>Matricula-inicial-Arrendador-0001939</t>
  </si>
  <si>
    <t>56c65964-bdeb-8e38-cf76-4aea04c19180</t>
  </si>
  <si>
    <t>ac137877-7b45-83d9-200e-51af60ce84f3</t>
  </si>
  <si>
    <t>Matricula-inicial-Arrendador-0001848</t>
  </si>
  <si>
    <t>3abf6247-1636-8e8e-faef-5433fd69b41b</t>
  </si>
  <si>
    <t>Matricula-inicial-Arrendador-0000537</t>
  </si>
  <si>
    <t>ad5be743-dffa-9649-576c-4ea81ce38707</t>
  </si>
  <si>
    <t>c55b05a9-0731-1b9b-59d1-58b03cb6bffc</t>
  </si>
  <si>
    <t>75065c99-48fe-3fc1-953d-56e09a8732e4</t>
  </si>
  <si>
    <t>431df4ff-e767-b272-6681-519f7da835ca</t>
  </si>
  <si>
    <t>17c7b5ba-713f-49fc-cec7-53c7f8f37c3e</t>
  </si>
  <si>
    <t>d3b80d8d-de8c-2039-f10e-5050e294204c</t>
  </si>
  <si>
    <t>4e182230-98bd-811a-4cc8-52fbc97cd601</t>
  </si>
  <si>
    <t>d449241a-2604-3f04-797d-596775e0a993</t>
  </si>
  <si>
    <t>c734f382-951c-e088-3788-57cedd4044ce</t>
  </si>
  <si>
    <t>d96fffc4-01e9-4947-6775-4a269a5aa536</t>
  </si>
  <si>
    <t>56b8eb8f-c9f8-9fe3-54de-51c9fb229e45</t>
  </si>
  <si>
    <t>Matricula-inicial-Arrendador-0000950</t>
  </si>
  <si>
    <t>Matricula-inicial-Arrendador-0000535</t>
  </si>
  <si>
    <t>Matricula-inicial-Arrendador-0000307</t>
  </si>
  <si>
    <t>3769939f-c003-23f9-7165-528299eabc92</t>
  </si>
  <si>
    <t>f05b88c2-6ec9-3076-65c1-5d7a4651362b</t>
  </si>
  <si>
    <t>88da49da-33ac-12ae-254d-5bdb4ab779b2</t>
  </si>
  <si>
    <t>2dfeafbc-010f-79f5-3070-511017f09e31</t>
  </si>
  <si>
    <t>eda34132-9ca5-5ef0-c3f8-5410b5b70bdd</t>
  </si>
  <si>
    <t>Matricula-inicial-Arrendador-0001085</t>
  </si>
  <si>
    <t>e5053fc4-0434-3f43-8bf5-581221d94844</t>
  </si>
  <si>
    <t>7dfb6dff-62d4-7f51-a576-5489ad085298</t>
  </si>
  <si>
    <t>1f45028b-b693-e502-40e7-5797c3dcf1e2</t>
  </si>
  <si>
    <t>ab9afdf7-1db0-9c4b-8151-55316f92a6bd</t>
  </si>
  <si>
    <t>de767fe2-c3bb-478b-ecd2-5d5eed4ba980</t>
  </si>
  <si>
    <t>c4ccc2a7-3f7c-38f7-6b04-4e822807b92c</t>
  </si>
  <si>
    <t>6ddff847-c2a9-3583-667f-4e1612799160</t>
  </si>
  <si>
    <t>Matricula-inicial-Arrendador-0000183</t>
  </si>
  <si>
    <t>6fe4553e-97d1-4c97-9051-a451290538b2</t>
  </si>
  <si>
    <t>6135522d-0e23-eb3f-42ef-5b9c11a2276d</t>
  </si>
  <si>
    <t>a06629ee-592f-b3fd-fd61-5ca5fcd536cb</t>
  </si>
  <si>
    <t>6a0dcb39-e68b-f905-5081-555b58d7e077</t>
  </si>
  <si>
    <t>Matricula-inicial-Arrendador-0002624</t>
  </si>
  <si>
    <t>Matricula-inicial-Arrendador-0001937</t>
  </si>
  <si>
    <t>188342d0-6392-9904-fe21-49f72cd83297</t>
  </si>
  <si>
    <t>18a8cb2a-c1b2-e821-78bd-508fd0861549</t>
  </si>
  <si>
    <t>Matricula-inicial-Arrendador-0001715</t>
  </si>
  <si>
    <t>Matricula-inicial-Arrendador-0000116</t>
  </si>
  <si>
    <t>62b154ad-c6bc-a97e-77c3-4e1625354796</t>
  </si>
  <si>
    <t>7c179d91-3d3e-8db7-27a7-5044dd5993c1</t>
  </si>
  <si>
    <t>6f0dc6af-fac1-f7ea-3348-4c72910ebc3e</t>
  </si>
  <si>
    <t>61a7c239-617c-4621-80c5-d84837a37d6e</t>
  </si>
  <si>
    <t>8866e4f0-ea4d-ff5a-ffbe-4fd2616ca5b1</t>
  </si>
  <si>
    <t>c9938eec-0510-4576-4336-5998b332e799</t>
  </si>
  <si>
    <t>39864539-5be4-9f82-3aa2-52701f4df201</t>
  </si>
  <si>
    <t>de1aaf7e-c7f1-a468-f6e7-52b068066a42</t>
  </si>
  <si>
    <t>570642d1-9792-4525-a5f7-991c992c8620</t>
  </si>
  <si>
    <t>26a6b848-2182-80cc-8736-523b61bc1444</t>
  </si>
  <si>
    <t>7ec7847e-8069-9a3f-e194-59f24be9f2c4</t>
  </si>
  <si>
    <t>9a1500a9-dafc-7e13-4d77-522f1aa62860</t>
  </si>
  <si>
    <t>Matricula-inicial-Arrendador-0002265</t>
  </si>
  <si>
    <t>9af2e222-0606-25b7-fd42-599b6b8b206a</t>
  </si>
  <si>
    <t>85f519ab-fc01-18bb-7d99-4cd81beb278c</t>
  </si>
  <si>
    <t>e381db64-3215-19f6-64dd-5048d6487c9a</t>
  </si>
  <si>
    <t>7782f860-f7e4-e65b-21fe-4b30fdc8d1a7</t>
  </si>
  <si>
    <t>86a79831-fb02-f476-756e-5b4f61428c41</t>
  </si>
  <si>
    <t>788e12fc-a5bb-f33e-380d-48f75cd5ed81</t>
  </si>
  <si>
    <t>3d248993-edf7-dbd8-202f-537e0c6a39a7</t>
  </si>
  <si>
    <t>Matricula-inicial-Arrendador-0002590</t>
  </si>
  <si>
    <t>10684620-0427-7eb9-e9be-4bd9aa3c0ab2</t>
  </si>
  <si>
    <t>d6a423c1-12c7-4e2c-b173-65c94519f59c</t>
  </si>
  <si>
    <t>1e6da89e-f045-e2e6-2bf6-591dc9a13243</t>
  </si>
  <si>
    <t>1a3dd20f-3678-1fee-e4a4-5d35e030a510</t>
  </si>
  <si>
    <t>5c840fa2-617a-2e64-d247-58d2eccb8984</t>
  </si>
  <si>
    <t>c48d9415-b7f1-49d5-b7b1-4837ec06e0d3</t>
  </si>
  <si>
    <t>7b7f1aac-a3a9-f24f-425b-526fe097048f</t>
  </si>
  <si>
    <t>Matricula-inicial-Arrendador-0002078</t>
  </si>
  <si>
    <t>ccb67f44-c6d7-3bfe-8ad4-56603512093b</t>
  </si>
  <si>
    <t>1365b091-8f24-1d76-8c3c-49b53972fb7b</t>
  </si>
  <si>
    <t>d9db260b-c177-8f8b-0cc7-597bb3a25134</t>
  </si>
  <si>
    <t>23b85d48-835d-ab30-adb9-5582e14aa34f</t>
  </si>
  <si>
    <t>Matricula-inicial-Arrendador-0001926</t>
  </si>
  <si>
    <t>b7ae4813-cf64-cfb7-79ce-5ad8b95a7919</t>
  </si>
  <si>
    <t>ec41a581-ab0b-ec8e-110d-53342c86b073</t>
  </si>
  <si>
    <t>50037c4b-d862-dc2b-812d-497723231904</t>
  </si>
  <si>
    <t>ed49c461-ca61-9b42-eaab-589b7fe0ad49</t>
  </si>
  <si>
    <t>ac5c10a8-beb8-fce2-ae39-4ea02a9fbb9c</t>
  </si>
  <si>
    <t>a889c0c2-5598-a1b8-c9dd-527a7299cfb0</t>
  </si>
  <si>
    <t>837fb8d4-74c5-6e58-6b01-4ed77f03ce84</t>
  </si>
  <si>
    <t>da54a574-7146-e0d4-5484-48cf205abc4e</t>
  </si>
  <si>
    <t>58a7c192-1e52-c15c-c99e-5d38640f8aaf</t>
  </si>
  <si>
    <t>bb2db61b-73b3-1ca0-afdf-4ee7af21c58e</t>
  </si>
  <si>
    <t>Matricula-inicial-Arrendador-0001968</t>
  </si>
  <si>
    <t>bf46ea0c-d3d3-a7b5-6ca6-4e822ccac00b</t>
  </si>
  <si>
    <t>1999e9c3-d75e-58a7-e294-556c760ff1aa</t>
  </si>
  <si>
    <t>f6880bb4-c8cd-f527-abf5-589b3659f429</t>
  </si>
  <si>
    <t>2354a4d4-d551-4e0f-a391-864d29e060d2</t>
  </si>
  <si>
    <t>806152a3-9d93-ab40-c4c4-5633796de28f</t>
  </si>
  <si>
    <t>876c60f6-d472-4a22-83e8-745b78884036</t>
  </si>
  <si>
    <t>7e1a6541-4ccb-c9d7-9f16-5808e5e97c1f</t>
  </si>
  <si>
    <t>90820a0d-f471-d251-b875-4c48a026f6ff</t>
  </si>
  <si>
    <t>13d01b07-135d-dcf8-9dca-564392187818</t>
  </si>
  <si>
    <t>eedac4f3-3ed0-5158-b72e-537f568a4f42</t>
  </si>
  <si>
    <t>615d465a-3b54-d5a2-9600-530768dc075d</t>
  </si>
  <si>
    <t>750f41f5-21bf-da9d-c15c-4aba2fea0c99</t>
  </si>
  <si>
    <t>684c5e7b-c10d-45a6-a2e9-ac78fe847ae4</t>
  </si>
  <si>
    <t>b1ff4bbb-e316-df10-e4a2-4dc2cd14e269</t>
  </si>
  <si>
    <t>e6500e2c-12ad-ddac-6eec-5284be7f07c2</t>
  </si>
  <si>
    <t>6fedc908-579c-fedf-b2af-48b7180ebbdd</t>
  </si>
  <si>
    <t>bd2cc7ad-b703-268d-4325-50b9211f026f</t>
  </si>
  <si>
    <t>32de7339-db1c-0adc-e25a-50198ac937a7</t>
  </si>
  <si>
    <t>125ee488-ef20-4db9-8581-b3b8974a2733</t>
  </si>
  <si>
    <t>37005315-84c5-89eb-be77-4f60b374652e</t>
  </si>
  <si>
    <t>56eca901-a6de-4d8d-9a10-fd768dfb22ca</t>
  </si>
  <si>
    <t>42fedf68-79b2-6cec-2d56-49a6f43ded80</t>
  </si>
  <si>
    <t>54562fea-4735-f087-6015-4ffd87727947</t>
  </si>
  <si>
    <t>61d50f3b-6893-acec-85f4-49749529d36f</t>
  </si>
  <si>
    <t>7c7f9325-9a67-36dd-5961-5c4b3557fca8</t>
  </si>
  <si>
    <t>f17fab6c-b8de-8ec9-3abc-5c3f2da8259c</t>
  </si>
  <si>
    <t>5a0d5d82-6aba-41fa-a957-9bd00eacf27b</t>
  </si>
  <si>
    <t>1151ac48-37d5-57f3-8dcc-4f79d523d5f8</t>
  </si>
  <si>
    <t>a57725ad-36df-75d3-37f0-555e3e3f9048</t>
  </si>
  <si>
    <t>50a5ade3-8aef-1d4b-cd77-537e50927ca2</t>
  </si>
  <si>
    <t>7fd554a5-8f36-41a2-a566-131f9c1c0aaa</t>
  </si>
  <si>
    <t>b7ae4813-cf64-cfb7-79ce-5ad8b95a7901</t>
  </si>
  <si>
    <t>51b30acb-4e7b-9022-342f-5bc9e395adf9</t>
  </si>
  <si>
    <t>1da9f0f4-3f83-d97b-3ce7-4e849ca643c0</t>
  </si>
  <si>
    <t>6bc13600-c761-0ef7-750e-547629d8f51f</t>
  </si>
  <si>
    <t>f0e89623-66d8-2118-b649-5dde8508a005</t>
  </si>
  <si>
    <t>77e3328c-b89d-afcc-5758-5446b8a82be2</t>
  </si>
  <si>
    <t>9229829a-53ec-e712-0f80-527019d4dc3d</t>
  </si>
  <si>
    <t>c815d5cd-e0c5-951a-24bf-571e24b4da75</t>
  </si>
  <si>
    <t>e544224a-87a0-070b-ed26-5bdc7d599093</t>
  </si>
  <si>
    <t>6c85ab60-184f-35f2-0a64-5ca2087e97f3</t>
  </si>
  <si>
    <t>76e90edc-410b-43a6-84aa-bf0ee2b76e1a</t>
  </si>
  <si>
    <t>Matricula-inicial-Arrendador-0000353</t>
  </si>
  <si>
    <t>960bb5f1-2a5c-ef61-b6aa-546cb983df53</t>
  </si>
  <si>
    <t>Matricula-inicial-Arrendador-0002046</t>
  </si>
  <si>
    <t>6efeda8a-d229-9bf5-17cc-59efa59609ab</t>
  </si>
  <si>
    <t>de4adf35-9147-db53-96a6-532aff526ea5</t>
  </si>
  <si>
    <t>8a759f9e-c7d4-85e8-435a-5893a34771f4</t>
  </si>
  <si>
    <t>38577aa1-6800-4896-ac3b-dd4853982e4d</t>
  </si>
  <si>
    <t>5c285b72-cf2a-64ca-75ef-57dc5d564114</t>
  </si>
  <si>
    <t>00b6df63-1394-4e53-986e-0ca736b64fbc</t>
  </si>
  <si>
    <t>5b29105a-28c4-850e-3d45-4f7c4c8a307d</t>
  </si>
  <si>
    <t>44ef49c6-f5c0-b132-8c0a-57cf26d0c671</t>
  </si>
  <si>
    <t>47a800a9-e831-703d-ccc1-529ddedea8e2</t>
  </si>
  <si>
    <t>7db58760-ed08-7929-14f0-517682665921</t>
  </si>
  <si>
    <t>5437ca82-ef1b-fa4c-6307-4dff582a245b</t>
  </si>
  <si>
    <t>16620b96-b908-a651-a9e6-4fce21994001</t>
  </si>
  <si>
    <t>Matricula-inicial-Arrendador-0002166</t>
  </si>
  <si>
    <t>9cc4a252-e5bc-1c71-8889-58a763f35749</t>
  </si>
  <si>
    <t>a12c06e6-74d0-be03-7c2f-50195653e932</t>
  </si>
  <si>
    <t>3129317b-d645-ea72-43b2-4e774ee9ed85</t>
  </si>
  <si>
    <t>58a03f1c-2e4c-1fe4-e062-4b16cbfbc9a1</t>
  </si>
  <si>
    <t>Matricula-inicial-Arrendador-0000354</t>
  </si>
  <si>
    <t>Matricula-inicial-Arrendador-0001334</t>
  </si>
  <si>
    <t>91dff023-911a-6835-585e-50e1a8856dd9</t>
  </si>
  <si>
    <t>6169f5e8-e543-beb4-16f0-5bd1d07631ab</t>
  </si>
  <si>
    <t>81dd6260-41d4-f7cf-509a-5706652b8727</t>
  </si>
  <si>
    <t>e8f1109a-467d-204b-b3e9-4e5d0895c21e</t>
  </si>
  <si>
    <t>cad62c22-ef2b-b7ce-08a3-5432f9728025</t>
  </si>
  <si>
    <t>c4ba6ec5-8b3c-2f54-102b-4aa80c891bf6</t>
  </si>
  <si>
    <t>7aff70a1-49ba-d292-44e9-589a27e4653c</t>
  </si>
  <si>
    <t>Matricula-inicial-Arrendador-0002118</t>
  </si>
  <si>
    <t>Matricula-inicial-Arrendador-0001857</t>
  </si>
  <si>
    <t>Matricula-inicial-Arrendador-0002609</t>
  </si>
  <si>
    <t>8686de67-0e95-34e2-76d2-53e130185e5b</t>
  </si>
  <si>
    <t>Matricula-inicial-Arrendador-0002604</t>
  </si>
  <si>
    <t>49b355fe-f401-0521-826d-5de57c6f820d</t>
  </si>
  <si>
    <t>4ed98150-eff5-ad69-88d0-54e4a9495993</t>
  </si>
  <si>
    <t>bdea5e7a-e268-cb15-0111-494bb2e5a1ed</t>
  </si>
  <si>
    <t>ec276de9-801b-6e82-acd7-4ed7889a368e</t>
  </si>
  <si>
    <t>861d751d-2d8b-5991-7156-590cf536cefb</t>
  </si>
  <si>
    <t>57e8b9f4-6018-a6a9-dbe5-54e2628219e2</t>
  </si>
  <si>
    <t>63c1ab6e-9665-338a-f2e8-4b20079321dc</t>
  </si>
  <si>
    <t>b428938d-9f55-b222-5757-5b438a939920</t>
  </si>
  <si>
    <t>bb573cbf-2a88-5c49-5710-547dcb011a4c</t>
  </si>
  <si>
    <t>9b636ad5-f0d1-df8d-1611-570cfa32169d</t>
  </si>
  <si>
    <t>ab5dfa2c-ced7-815b-098a-5478735f28e4</t>
  </si>
  <si>
    <t>d69e0a77-5862-2e95-7e50-599b6d120c43</t>
  </si>
  <si>
    <t>ea98f460-d8b8-97df-d64f-50b914cc9d63</t>
  </si>
  <si>
    <t>3879d99e-7644-18f6-1c8f-5dde82d17c1f</t>
  </si>
  <si>
    <t>75cc3095-fda1-4f3b-b3b1-b06040eaeb9a</t>
  </si>
  <si>
    <t>c0530c0b-13d0-8a21-7633-5cbe2c9c3531</t>
  </si>
  <si>
    <t>3289cc1d-691d-18ed-ca14-4e3acc209bdd</t>
  </si>
  <si>
    <t>349fdb0f-99d7-74b8-102a-49edf5499c0b</t>
  </si>
  <si>
    <t>389334bf-9205-08ed-d1ef-5b28fe5ced73</t>
  </si>
  <si>
    <t>23319042-2124-4693-85be-f24e7dbe3c2b</t>
  </si>
  <si>
    <t>c5060c29-a5fc-3566-6ace-5c58511befe0</t>
  </si>
  <si>
    <t>67f90f88-0c24-6476-b916-5339777a51a2</t>
  </si>
  <si>
    <t>Matricula-inicial-Arrendador-0002608</t>
  </si>
  <si>
    <t>d3efe93c-3464-287f-20cd-58e26e91d9e7</t>
  </si>
  <si>
    <t>dd3c7810-b1e7-d84c-e0e5-491206407edf</t>
  </si>
  <si>
    <t>62bf2ff4-62ff-2a20-0ed2-55140ddb4688</t>
  </si>
  <si>
    <t>18b2aad0-3812-5da4-47f6-53834235ad1d</t>
  </si>
  <si>
    <t>d0b57cfa-d1af-ffba-3d05-4d07d94f5146</t>
  </si>
  <si>
    <t>141bcc18-4ac8-f89f-41e6-52829c0660c4</t>
  </si>
  <si>
    <t>985c90a7-1db7-8694-814a-5b5b1f82d503</t>
  </si>
  <si>
    <t>30930a97-484c-4096-96aa-585f252531a1</t>
  </si>
  <si>
    <t>5fed03ac-71a5-0411-987e-4cd1b69891c0</t>
  </si>
  <si>
    <t>Matricula-inicial-Arrendador-0000426</t>
  </si>
  <si>
    <t>f199067b-e349-2ee1-9a23-573a303b2267</t>
  </si>
  <si>
    <t>d571ef01-6ad6-e43c-08e4-5d39ab1e6199</t>
  </si>
  <si>
    <t>3a3ca8bb-1918-d615-0cbc-5c93bcd466c2</t>
  </si>
  <si>
    <t>be4cba49-6ffa-bb16-a6de-598b2eaff900</t>
  </si>
  <si>
    <t>715db50b-a08a-9aba-42d4-552eaea10297</t>
  </si>
  <si>
    <t>2d0d04ce-547f-b760-9f7b-55cc9a1e333f</t>
  </si>
  <si>
    <t>57959ba4-3b80-ebc4-9004-522f1d4628ac</t>
  </si>
  <si>
    <t>70be603f-d1ee-fb82-12be-5475d534cccf</t>
  </si>
  <si>
    <t>827154e8-8116-8dad-d901-55f88b8e2ba4</t>
  </si>
  <si>
    <t>bd23ca57-1351-3669-c69e-561661c47cb1</t>
  </si>
  <si>
    <t>Matricula-inicial-Arrendador-0002019</t>
  </si>
  <si>
    <t>Matricula-inicial-Arrendador-0001186</t>
  </si>
  <si>
    <t>dfbec40a-4760-107e-2355-552e98320aff</t>
  </si>
  <si>
    <t>Matricula-inicial-Arrendador-0002534</t>
  </si>
  <si>
    <t>7f0d0121-f706-7ced-9b4c-58a47435bf2e</t>
  </si>
  <si>
    <t>Matricula-inicial-Arrendador-0000693</t>
  </si>
  <si>
    <t>Matricula-inicial-Arrendador-0000329</t>
  </si>
  <si>
    <t>Matricula-inicial-Arrendador-0001611</t>
  </si>
  <si>
    <t>Matricula-inicial-Arrendador-0001450</t>
  </si>
  <si>
    <t>Matricula-inicial-Arrendador-0001650</t>
  </si>
  <si>
    <t>47ff696e-f30c-a7b7-e6df-4910b6f335ec</t>
  </si>
  <si>
    <t>b686022d-6eb1-8a1b-65ef-49dbb9217478</t>
  </si>
  <si>
    <t>Matricula-inicial-Arrendador-0001389</t>
  </si>
  <si>
    <t>Matricula-inicial-Arrendador-0001351</t>
  </si>
  <si>
    <t>Matricula-inicial-Arrendador-0002241</t>
  </si>
  <si>
    <t>Matricula-inicial-Arrendador-0002129</t>
  </si>
  <si>
    <t>Matricula-inicial-Arrendador-0002194</t>
  </si>
  <si>
    <t>Matricula-inicial-Arrendador-0002284</t>
  </si>
  <si>
    <t>a25f4727-dd08-cd95-f4e7-4a1c2e701fbf</t>
  </si>
  <si>
    <t>502b2290-91a5-9680-a454-5ca5186d2a65</t>
  </si>
  <si>
    <t>Matricula-inicial-Arrendador-0002295</t>
  </si>
  <si>
    <t>Matricula-inicial-Arrendador-0000589</t>
  </si>
  <si>
    <t>Matricula-inicial-Arrendador-0001909</t>
  </si>
  <si>
    <t>83173f22-758f-1dd2-2677-537e53a21fa2</t>
  </si>
  <si>
    <t>Matricula-inicial-Arrendador-0001972</t>
  </si>
  <si>
    <t>Matricula-inicial-Arrendador-0001954</t>
  </si>
  <si>
    <t>Matricula-inicial-Arrendador-0001839</t>
  </si>
  <si>
    <t>c2bf0972-6b49-0a1b-51ef-4a5b8535e877</t>
  </si>
  <si>
    <t>Matricula-inicial-Arrendador-0001170</t>
  </si>
  <si>
    <t>Matricula-inicial-Arrendador-0001091</t>
  </si>
  <si>
    <t>Matricula-inicial-Arrendador-0001892</t>
  </si>
  <si>
    <t>4b7901bc-7f95-f0b6-2dc9-57b350110ce0</t>
  </si>
  <si>
    <t>Matricula-inicial-Arrendador-0000919</t>
  </si>
  <si>
    <t>Matricula-inicial-Arrendador-0000825</t>
  </si>
  <si>
    <t>Matricula-inicial-Arrendador-0002175</t>
  </si>
  <si>
    <t>Matricula-inicial-Arrendador-0001158</t>
  </si>
  <si>
    <t>b134ff33-dda9-4463-828b-17ecedc27251</t>
  </si>
  <si>
    <t>Matricula-inicial-Arrendador-0001103</t>
  </si>
  <si>
    <t>Matricula-inicial-Arrendador-0001097</t>
  </si>
  <si>
    <t>Matricula-inicial-Arrendador-0001891</t>
  </si>
  <si>
    <t>eed49336-d3d3-d2a3-2328-5c954db3fe2a</t>
  </si>
  <si>
    <t>Matricula-inicial-Arrendador-0000913</t>
  </si>
  <si>
    <t>304cdf2a-ee7e-4dec-8433-52aba8d4e043</t>
  </si>
  <si>
    <t>901442c9-f791-2012-98bd-5d011e5fa0f7</t>
  </si>
  <si>
    <t>Matricula-inicial-Arrendador-0001105</t>
  </si>
  <si>
    <t>Matricula-inicial-Arrendador-0001149</t>
  </si>
  <si>
    <t>Matricula-inicial-Arrendador-0002438</t>
  </si>
  <si>
    <t>bfbc2f7e-6596-d797-c9ac-5e34251ca47f</t>
  </si>
  <si>
    <t>Matricula-inicial-Arrendador-0002152</t>
  </si>
  <si>
    <t>Matricula-inicial-Arrendador-0001452</t>
  </si>
  <si>
    <t>Matricula-inicial-Arrendador-0001286</t>
  </si>
  <si>
    <t>Matricula-inicial-Arrendador-0002057</t>
  </si>
  <si>
    <t>Matricula-inicial-Arrendador-0000214</t>
  </si>
  <si>
    <t>Matricula-inicial-Arrendador-0001916</t>
  </si>
  <si>
    <t>Matricula-inicial-Arrendador-0000667</t>
  </si>
  <si>
    <t>Matricula-inicial-Arrendador-0001139</t>
  </si>
  <si>
    <t>Matricula-inicial-Arrendador-0001802</t>
  </si>
  <si>
    <t>Matricula-inicial-Arrendador-0002255</t>
  </si>
  <si>
    <t>Matricula-inicial-Arrendador-0001318</t>
  </si>
  <si>
    <t>Matricula-inicial-Arrendador-0000381</t>
  </si>
  <si>
    <t>Matricula-inicial-Arrendador-0002579</t>
  </si>
  <si>
    <t>Matricula-inicial-Arrendador-0001382</t>
  </si>
  <si>
    <t>Matricula-inicial-Arrendador-0001005</t>
  </si>
  <si>
    <t>Matricula-inicial-Arrendador-0002198</t>
  </si>
  <si>
    <t>Matricula-inicial-Arrendador-0002040</t>
  </si>
  <si>
    <t>5e384397-cc3f-0823-0a86-57fd1864b22a</t>
  </si>
  <si>
    <t>Matricula-inicial-Arrendador-0000800</t>
  </si>
  <si>
    <t>Matricula-inicial-Arrendador-0001287</t>
  </si>
  <si>
    <t>Matricula-inicial-Arrendador-0002354</t>
  </si>
  <si>
    <t>Matricula-inicial-Arrendador-0002048</t>
  </si>
  <si>
    <t>Matricula-inicial-Arrendador-0002186</t>
  </si>
  <si>
    <t>Matricula-inicial-Arrendador-0000942</t>
  </si>
  <si>
    <t>Matricula-inicial-Arrendador-0000392</t>
  </si>
  <si>
    <t>Matricula-inicial-Arrendador-0000945</t>
  </si>
  <si>
    <t>Matricula-inicial-Arrendador-0002462</t>
  </si>
  <si>
    <t>Matricula-inicial-Arrendador-0001258</t>
  </si>
  <si>
    <t>Matricula-inicial-Arrendador-0002128</t>
  </si>
  <si>
    <t>Matricula-inicial-Arrendador-0001981</t>
  </si>
  <si>
    <t>Matricula-inicial-Arrendador-0000056</t>
  </si>
  <si>
    <t>Matricula-inicial-Arrendador-0001168</t>
  </si>
  <si>
    <t>b2e7ee6d-8a71-9b6c-6450-4e13386b5de0</t>
  </si>
  <si>
    <t>Matricula-inicial-Arrendador-0001126</t>
  </si>
  <si>
    <t>Matricula-inicial-Arrendador-0001876</t>
  </si>
  <si>
    <t>c86cbf15-e89a-9925-5e5b-5d7f8b23c1ea</t>
  </si>
  <si>
    <t>Matricula-inicial-Arrendador-0001349</t>
  </si>
  <si>
    <t>Matricula-inicial-Arrendador-0001837</t>
  </si>
  <si>
    <t>a03f04f6-dcbf-b606-d2e0-5567840b4cbf</t>
  </si>
  <si>
    <t>81cd23a2-7ff2-4008-8ec1-a1383a99aa0f</t>
  </si>
  <si>
    <t>Matricula-inicial-Arrendador-0000701</t>
  </si>
  <si>
    <t>54efed5e-6e64-c37f-c962-5bb4c5915203</t>
  </si>
  <si>
    <t>Matricula-inicial-Arrendador-0001236</t>
  </si>
  <si>
    <t>Matricula-inicial-Arrendador-0000093</t>
  </si>
  <si>
    <t>Matricula-inicial-Arrendador-0000722</t>
  </si>
  <si>
    <t>Matricula-inicial-Arrendador-0002102</t>
  </si>
  <si>
    <t>Matricula-inicial-Arrendador-0001773</t>
  </si>
  <si>
    <t>Matricula-inicial-Arrendador-0000687</t>
  </si>
  <si>
    <t>71da5686-ad56-26fc-5b34-555e454e2781</t>
  </si>
  <si>
    <t>Matricula-inicial-Arrendador-0001445</t>
  </si>
  <si>
    <t>Matricula-inicial-Arrendador-0002037</t>
  </si>
  <si>
    <t>Matricula-inicial-Arrendador-0002210</t>
  </si>
  <si>
    <t>Matricula-inicial-Arrendador-0000011</t>
  </si>
  <si>
    <t>ec7d5761-6f55-13d4-dce5-4889d9c5c116</t>
  </si>
  <si>
    <t>Matricula-inicial-Arrendador-0001854</t>
  </si>
  <si>
    <t>Matricula-inicial-Arrendador-0002327</t>
  </si>
  <si>
    <t>Matricula-inicial-Arrendador-0002409</t>
  </si>
  <si>
    <t>e404a078-b341-4b6f-aa6e-bee165320f0e</t>
  </si>
  <si>
    <t>Matricula-inicial-Arrendador-0000817</t>
  </si>
  <si>
    <t>Matricula-inicial-Arrendador-0001335</t>
  </si>
  <si>
    <t>Matricula-inicial-Arrendador-0001301</t>
  </si>
  <si>
    <t>Matricula-inicial-Arrendador-0001684</t>
  </si>
  <si>
    <t>Matricula-inicial-Arrendador-0001400</t>
  </si>
  <si>
    <t>Matricula-inicial-Arrendador-0000298</t>
  </si>
  <si>
    <t>Matricula-inicial-Arrendador-0002578</t>
  </si>
  <si>
    <t>e0420c29-ade8-0ba2-72dc-48d80cbce1c2</t>
  </si>
  <si>
    <t>Matricula-inicial-Arrendador-0001132</t>
  </si>
  <si>
    <t>Matricula-inicial-Arrendador-0000733</t>
  </si>
  <si>
    <t>Matricula-inicial-Arrendador-0000248</t>
  </si>
  <si>
    <t>Matricula-inicial-Arrendador-0002433</t>
  </si>
  <si>
    <t>Matricula-inicial-Arrendador-0001094</t>
  </si>
  <si>
    <t>Matricula-inicial-Arrendador-0001368</t>
  </si>
  <si>
    <t>Matricula-inicial-Arrendador-0001365</t>
  </si>
  <si>
    <t>Matricula-inicial-Arrendador-0000163</t>
  </si>
  <si>
    <t>Matricula-inicial-Arrendador-0000918</t>
  </si>
  <si>
    <t>Matricula-inicial-Arrendador-0001208</t>
  </si>
  <si>
    <t>Matricula-inicial-Arrendador-0001780</t>
  </si>
  <si>
    <t>Matricula-inicial-Arrendador-0000481</t>
  </si>
  <si>
    <t>Matricula-inicial-Arrendador-0002103</t>
  </si>
  <si>
    <t>Matricula-inicial-Arrendador-0000440</t>
  </si>
  <si>
    <t>Matricula-inicial-Arrendador-0001616</t>
  </si>
  <si>
    <t>Matricula-inicial-Arrendador-0002211</t>
  </si>
  <si>
    <t>Matricula-inicial-Arrendador-0001272</t>
  </si>
  <si>
    <t>Matricula-inicial-Arrendador-0001211</t>
  </si>
  <si>
    <t>a6308d86-c921-cf78-feb2-5b195257a4cc</t>
  </si>
  <si>
    <t>Matricula-inicial-Arrendador-0001971</t>
  </si>
  <si>
    <t>Matricula-inicial-Arrendador-0000170</t>
  </si>
  <si>
    <t>Matricula-inicial-Arrendador-0000846</t>
  </si>
  <si>
    <t>Matricula-inicial-Arrendador-0001373</t>
  </si>
  <si>
    <t>Matricula-inicial-Arrendador-0000971</t>
  </si>
  <si>
    <t>Matricula-inicial-Arrendador-0000252</t>
  </si>
  <si>
    <t>Matricula-inicial-Arrendador-0000010</t>
  </si>
  <si>
    <t>Matricula-inicial-Arrendador-0000407</t>
  </si>
  <si>
    <t>Matricula-inicial-Arrendador-0001087</t>
  </si>
  <si>
    <t>Matricula-inicial-Arrendador-0001180</t>
  </si>
  <si>
    <t>Matricula-inicial-Arrendador-0002545</t>
  </si>
  <si>
    <t>Matricula-inicial-Arrendador-0001614</t>
  </si>
  <si>
    <t>Matricula-inicial-Arrendador-0002218</t>
  </si>
  <si>
    <t>d4cd3533-0d6d-8a4b-a969-540731e06110</t>
  </si>
  <si>
    <t>Matricula-inicial-Arrendador-0000260</t>
  </si>
  <si>
    <t>c7e53016-6fca-2736-5a30-50ed9ae79ea7</t>
  </si>
  <si>
    <t>Matricula-inicial-Arrendador-0001356</t>
  </si>
  <si>
    <t>Matricula-inicial-Arrendador-0001115</t>
  </si>
  <si>
    <t>Matricula-inicial-Arrendador-0001267</t>
  </si>
  <si>
    <t>Matricula-inicial-Arrendador-0001152</t>
  </si>
  <si>
    <t>Matricula-inicial-Arrendador-0002097</t>
  </si>
  <si>
    <t>Matricula-inicial-Arrendador-0000098</t>
  </si>
  <si>
    <t>Matricula-inicial-Arrendador-0001817</t>
  </si>
  <si>
    <t>Matricula-inicial-Arrendador-0000969</t>
  </si>
  <si>
    <t>Matricula-inicial-Arrendador-0000266</t>
  </si>
  <si>
    <t>Matricula-inicial-Arrendador-0000419</t>
  </si>
  <si>
    <t>Matricula-inicial-Arrendador-0001246</t>
  </si>
  <si>
    <t>Matricula-inicial-Arrendador-0002369</t>
  </si>
  <si>
    <t>Matricula-inicial-Arrendador-0001547</t>
  </si>
  <si>
    <t>Matricula-inicial-Arrendador-0001529</t>
  </si>
  <si>
    <t>Matricula-inicial-Arrendador-0000294</t>
  </si>
  <si>
    <t>Matricula-inicial-Arrendador-0001435</t>
  </si>
  <si>
    <t>Matricula-inicial-Arrendador-0002339</t>
  </si>
  <si>
    <t>Matricula-inicial-Arrendador-0001035</t>
  </si>
  <si>
    <t>Matricula-inicial-Arrendador-0000729</t>
  </si>
  <si>
    <t>3fac9302-2cb2-e596-95c6-5c829370dd0e</t>
  </si>
  <si>
    <t>Matricula-inicial-Arrendador-0002065</t>
  </si>
  <si>
    <t>Matricula-inicial-Arrendador-0000822</t>
  </si>
  <si>
    <t>Matricula-inicial-Arrendador-0000493</t>
  </si>
  <si>
    <t>Matricula-inicial-Arrendador-0000584</t>
  </si>
  <si>
    <t>Matricula-inicial-Arrendador-0000148</t>
  </si>
  <si>
    <t>Matricula-inicial-Arrendador-0002547</t>
  </si>
  <si>
    <t>Matricula-inicial-Arrendador-0001898</t>
  </si>
  <si>
    <t>Matricula-inicial-Arrendador-0000043</t>
  </si>
  <si>
    <t>Matricula-inicial-Arrendador-0001293</t>
  </si>
  <si>
    <t>Matricula-inicial-Arrendador-0000655</t>
  </si>
  <si>
    <t>Matricula-inicial-Arrendador-0000932</t>
  </si>
  <si>
    <t>Matricula-inicial-Arrendador-0001290</t>
  </si>
  <si>
    <t>f14eac72-be45-b5bd-0c24-507f445e1dd0</t>
  </si>
  <si>
    <t>Matricula-inicial-Arrendador-0000796</t>
  </si>
  <si>
    <t>Matricula-inicial-Arrendador-0001295</t>
  </si>
  <si>
    <t>Matricula-inicial-Arrendador-0000247</t>
  </si>
  <si>
    <t>e2b05912-306f-23d3-0be3-523b59cb70c6</t>
  </si>
  <si>
    <t>0f9a1598-5127-48f0-819d-109f00c385fc</t>
  </si>
  <si>
    <t>Matricula-inicial-Arrendador-0002364</t>
  </si>
  <si>
    <t>Matricula-inicial-Arrendador-0001178</t>
  </si>
  <si>
    <t>Matricula-inicial-Arrendador-0000561</t>
  </si>
  <si>
    <t>Matricula-inicial-Arrendador-0002486</t>
  </si>
  <si>
    <t>Matricula-inicial-Arrendador-0001753</t>
  </si>
  <si>
    <t>Matricula-inicial-Arrendador-0001395</t>
  </si>
  <si>
    <t>Matricula-inicial-Arrendador-0001631</t>
  </si>
  <si>
    <t>Matricula-inicial-Arrendador-0000832</t>
  </si>
  <si>
    <t>Matricula-inicial-Arrendador-0001278</t>
  </si>
  <si>
    <t>aeb1aec0-7b0a-50d5-0b78-552e857ef095</t>
  </si>
  <si>
    <t>Matricula-inicial-Arrendador-0000304</t>
  </si>
  <si>
    <t>Matricula-inicial-Arrendador-0000288</t>
  </si>
  <si>
    <t>Matricula-inicial-Arrendador-0002335</t>
  </si>
  <si>
    <t>Matricula-inicial-Arrendador-0001910</t>
  </si>
  <si>
    <t>Matricula-inicial-Arrendador-0001893</t>
  </si>
  <si>
    <t>63b855b5-8489-219a-74fc-5898928a0819</t>
  </si>
  <si>
    <t>Matricula-inicial-Arrendador-0001620</t>
  </si>
  <si>
    <t>Matricula-inicial-Arrendador-0000280</t>
  </si>
  <si>
    <t>34853acb-2a28-be00-6e67-54c107d0e61a</t>
  </si>
  <si>
    <t>Matricula-inicial-Arrendador-0001233</t>
  </si>
  <si>
    <t>Matricula-inicial-Arrendador-0002383</t>
  </si>
  <si>
    <t>Matricula-inicial-Arrendador-0000404</t>
  </si>
  <si>
    <t>Matricula-inicial-Arrendador-0001197</t>
  </si>
  <si>
    <t>b7996874-e319-4cdb-648c-4d6bb527ac92</t>
  </si>
  <si>
    <t>Matricula-inicial-Arrendador-0000555</t>
  </si>
  <si>
    <t>49abfae4-a038-8e07-45de-48e24960482a</t>
  </si>
  <si>
    <t>Matricula-inicial-Arrendador-0000438</t>
  </si>
  <si>
    <t>Matricula-inicial-Arrendador-0002392</t>
  </si>
  <si>
    <t>a899b565-76bb-0544-7710-4ae611d7f8a3</t>
  </si>
  <si>
    <t>Matricula-inicial-Arrendador-0001630</t>
  </si>
  <si>
    <t>c2de7af9-f783-30e0-b6dc-4c606babff43</t>
  </si>
  <si>
    <t>Matricula-inicial-Arrendador-0000069</t>
  </si>
  <si>
    <t>793635e4-b5c0-d383-6757-4e161b449553</t>
  </si>
  <si>
    <t>5f8b1e04-d301-ae71-42a2-4a3911644c6e</t>
  </si>
  <si>
    <t>Matricula-inicial-Arrendador-0000487</t>
  </si>
  <si>
    <t>Matricula-inicial-Arrendador-0002012</t>
  </si>
  <si>
    <t>Matricula-inicial-Arrendador-0001199</t>
  </si>
  <si>
    <t>b7d9b812-ee9b-4ecf-8d60-54fa0ff91cc6</t>
  </si>
  <si>
    <t>Matricula-inicial-Arrendador-0000321</t>
  </si>
  <si>
    <t>Matricula-inicial-Arrendador-0001482</t>
  </si>
  <si>
    <t>Matricula-inicial-Arrendador-0002298</t>
  </si>
  <si>
    <t>5d3482b6-9c54-932b-9ccb-4a6dd00118d7</t>
  </si>
  <si>
    <t>Matricula-inicial-Arrendador-0001166</t>
  </si>
  <si>
    <t>b08ed251-07fe-a761-ff78-4c3b6578bcb6</t>
  </si>
  <si>
    <t>Matricula-inicial-Arrendador-0000003</t>
  </si>
  <si>
    <t>4f8d4007-f219-49d9-b346-a4c4fb89be0d</t>
  </si>
  <si>
    <t>3f5ce96d-e595-87d0-1e0f-5332ea994924</t>
  </si>
  <si>
    <t>Matricula-inicial-Arrendador-0000476</t>
  </si>
  <si>
    <t>9bcca0fa-9ae3-2d8c-fb0b-4dd52c2244c4</t>
  </si>
  <si>
    <t>Matricula-inicial-Arrendador-0001561</t>
  </si>
  <si>
    <t>d33c0ce5-3d60-04d4-7fa7-5e70eaacad58</t>
  </si>
  <si>
    <t>Matricula-inicial-Arrendador-0000790</t>
  </si>
  <si>
    <t>Matricula-inicial-Arrendador-0001606</t>
  </si>
  <si>
    <t>Matricula-inicial-Arrendador-0002100</t>
  </si>
  <si>
    <t>a6fd1df4-850f-ecfe-a990-4faa7438a69e</t>
  </si>
  <si>
    <t>Matricula-inicial-Arrendador-0002068</t>
  </si>
  <si>
    <t>948f807d-8e6d-916b-a618-48d80a94101b</t>
  </si>
  <si>
    <t>Matricula-inicial-Arrendador-0002228</t>
  </si>
  <si>
    <t>Matricula-inicial-Arrendador-0002436</t>
  </si>
  <si>
    <t>Matricula-inicial-Arrendador-0001567</t>
  </si>
  <si>
    <t>7f0563a0-8515-5c38-6176-4ccb15421fea</t>
  </si>
  <si>
    <t>Matricula-inicial-Arrendador-0002234</t>
  </si>
  <si>
    <t>Matricula-inicial-Arrendador-0001879</t>
  </si>
  <si>
    <t>Matricula-inicial-Arrendador-0000888</t>
  </si>
  <si>
    <t>23e7991e-d646-e41e-d272-49120d45a8d6</t>
  </si>
  <si>
    <t>Matricula-inicial-Arrendador-0002552</t>
  </si>
  <si>
    <t>Matricula-inicial-Arrendador-0001428</t>
  </si>
  <si>
    <t>Matricula-inicial-Arrendador-0001384</t>
  </si>
  <si>
    <t>a5dacd5a-09ab-d6ab-4fa3-4d4ffd054897</t>
  </si>
  <si>
    <t>Matricula-inicial-Arrendador-0002318</t>
  </si>
  <si>
    <t>Matricula-inicial-Arrendador-0002405</t>
  </si>
  <si>
    <t>Matricula-inicial-Arrendador-0000379</t>
  </si>
  <si>
    <t>Matricula-inicial-Arrendador-0001658</t>
  </si>
  <si>
    <t>cf5882bc-e7a1-0732-f760-54762b87dba1</t>
  </si>
  <si>
    <t>935155cf-44da-9d6c-8e7c-4e822fad4c86</t>
  </si>
  <si>
    <t>36f57c9b-03a8-4b14-0f71-4f8ec610dce7</t>
  </si>
  <si>
    <t>ebff4c9c-c1a2-7446-65c8-57f3b5cf7ae0</t>
  </si>
  <si>
    <t>78e2cdbd-8b7d-d13f-3aeb-4c742500bc5d</t>
  </si>
  <si>
    <t>Matricula-inicial-Arrendador-0001444</t>
  </si>
  <si>
    <t>Matricula-inicial-Arrendador-0000249</t>
  </si>
  <si>
    <t>Matricula-inicial-Arrendador-0001277</t>
  </si>
  <si>
    <t>Matricula-inicial-Arrendador-0001546</t>
  </si>
  <si>
    <t>Matricula-inicial-Arrendador-0000531</t>
  </si>
  <si>
    <t>Matricula-inicial-Arrendador-0001229</t>
  </si>
  <si>
    <t>d8b12fb6-fc95-19ae-9c9d-48d7ce1486e9</t>
  </si>
  <si>
    <t>b00e0278-e917-519d-4ed1-4fea17d7e815</t>
  </si>
  <si>
    <t>Matricula-inicial-Arrendador-0000570</t>
  </si>
  <si>
    <t>Matricula-inicial-Arrendador-0001314</t>
  </si>
  <si>
    <t>Matricula-inicial-Arrendador-0000430</t>
  </si>
  <si>
    <t>Matricula-inicial-Arrendador-0000530</t>
  </si>
  <si>
    <t>Matricula-inicial-Arrendador-0000106</t>
  </si>
  <si>
    <t>Matricula-inicial-Arrendador-0000574</t>
  </si>
  <si>
    <t>ae3c3856-13a2-66d1-91fa-55b1488fd0f6</t>
  </si>
  <si>
    <t>Matricula-inicial-Arrendador-0000641</t>
  </si>
  <si>
    <t>2ebf7c81-9964-9c8b-056d-5b9820338f34</t>
  </si>
  <si>
    <t>Matricula-inicial-Arrendador-0000279</t>
  </si>
  <si>
    <t>Matricula-inicial-Arrendador-0000185</t>
  </si>
  <si>
    <t>Matricula-inicial-Arrendador-0000112</t>
  </si>
  <si>
    <t>Matricula-inicial-Arrendador-0000443</t>
  </si>
  <si>
    <t>Matricula-inicial-Arrendador-0000313</t>
  </si>
  <si>
    <t>f1d78820-47a8-218f-8830-56eb194eeb76</t>
  </si>
  <si>
    <t>62afe984-ee54-6b97-7449-499d8b5ab923</t>
  </si>
  <si>
    <t>Matricula-inicial-Arrendador-0000075</t>
  </si>
  <si>
    <t>17baadca-5d1b-1982-66b5-54fdf300a121</t>
  </si>
  <si>
    <t>Matricula-inicial-Arrendador-0001515</t>
  </si>
  <si>
    <t>59662f23-86b3-4882-a6bb-bf596caa9fd9</t>
  </si>
  <si>
    <t>caf2b81f-7ef5-1a50-0058-48d81148fe80</t>
  </si>
  <si>
    <t>Matricula-inicial-Arrendador-0000091</t>
  </si>
  <si>
    <t>Matricula-inicial-Arrendador-0001571</t>
  </si>
  <si>
    <t>Matricula-inicial-Arrendador-0000826</t>
  </si>
  <si>
    <t>Matricula-inicial-Arrendador-0000334</t>
  </si>
  <si>
    <t>Matricula-inicial-Arrendador-0001176</t>
  </si>
  <si>
    <t>Matricula-inicial-Arrendador-0000554</t>
  </si>
  <si>
    <t>Matricula-inicial-Arrendador-0000941</t>
  </si>
  <si>
    <t>73779de7-ecd0-d8d6-0600-527aa9c7ac47</t>
  </si>
  <si>
    <t>Matricula-inicial-Arrendador-0000126</t>
  </si>
  <si>
    <t>Matricula-inicial-Arrendador-0000806</t>
  </si>
  <si>
    <t>f02c02af-9e5d-45ad-9f46-3e1e76ea04fd</t>
  </si>
  <si>
    <t>Matricula-inicial-Arrendador-0002605</t>
  </si>
  <si>
    <t>Matricula-inicial-Arrendador-0002239</t>
  </si>
  <si>
    <t>4dedae31-0d07-2dbc-985a-500874a16647</t>
  </si>
  <si>
    <t>Matricula-inicial-Arrendador-0001517</t>
  </si>
  <si>
    <t>Matricula-inicial-Arrendador-0001079</t>
  </si>
  <si>
    <t>Matricula-inicial-Arrendador-0002107</t>
  </si>
  <si>
    <t>Matricula-inicial-Arrendador-0001491</t>
  </si>
  <si>
    <t>Matricula-inicial-Arrendador-0001146</t>
  </si>
  <si>
    <t>d3620740-feca-aae7-9b4f-4cf8ef91cae5</t>
  </si>
  <si>
    <t>Matricula-inicial-Arrendador-0002140</t>
  </si>
  <si>
    <t>Matricula-inicial-Arrendador-0000015</t>
  </si>
  <si>
    <t>Matricula-inicial-Arrendador-0000001</t>
  </si>
  <si>
    <t>Matricula-inicial-Arrendador-0000335</t>
  </si>
  <si>
    <t>Matricula-inicial-Arrendador-0001629</t>
  </si>
  <si>
    <t>Matricula-inicial-Arrendador-0000757</t>
  </si>
  <si>
    <t>161b980b-7e35-4f39-5302-5bb4c759ae72</t>
  </si>
  <si>
    <t>722f5479-9cce-08ce-8972-4999839732fe</t>
  </si>
  <si>
    <t>Matricula-inicial-Arrendador-0000713</t>
  </si>
  <si>
    <t>Matricula-inicial-Arrendador-0002417</t>
  </si>
  <si>
    <t>2042cb12-df14-6dd5-dc93-58d2ea5aaaf6</t>
  </si>
  <si>
    <t>Matricula-inicial-Arrendador-0002500</t>
  </si>
  <si>
    <t>Matricula-inicial-Arrendador-0001446</t>
  </si>
  <si>
    <t>Matricula-inicial-Arrendador-0001144</t>
  </si>
  <si>
    <t>3bc24839-9ad0-2973-5375-4bc4b38bf671</t>
  </si>
  <si>
    <t>Matricula-inicial-Arrendador-0000410</t>
  </si>
  <si>
    <t>Matricula-inicial-Arrendador-0001803</t>
  </si>
  <si>
    <t>Matricula-inicial-Arrendador-0000848</t>
  </si>
  <si>
    <t>d37349f5-4b71-13e0-b15f-48a2057a06a8</t>
  </si>
  <si>
    <t>Matricula-inicial-Arrendador-0001201</t>
  </si>
  <si>
    <t>Matricula-inicial-Arrendador-0002493</t>
  </si>
  <si>
    <t>d9121025-c80b-4f54-4063-553940708789</t>
  </si>
  <si>
    <t>Matricula-inicial-Arrendador-0000331</t>
  </si>
  <si>
    <t>Matricula-inicial-Arrendador-0001230</t>
  </si>
  <si>
    <t>Matricula-inicial-Arrendador-0001433</t>
  </si>
  <si>
    <t>ebf1ba27-d18c-2f3e-6044-501690499003</t>
  </si>
  <si>
    <t>b712555a-7c02-6b5f-62b8-589b84ee49ec</t>
  </si>
  <si>
    <t>ea54732c-fd38-61a9-c373-51685c502da4</t>
  </si>
  <si>
    <t>Matricula-inicial-Arrendador-0001993</t>
  </si>
  <si>
    <t>24618900-efd5-2013-d91b-5bd0968946cf</t>
  </si>
  <si>
    <t>93283a9e-81de-0c36-198e-4afad49f27ec</t>
  </si>
  <si>
    <t>Matricula-inicial-Arrendador-0002052</t>
  </si>
  <si>
    <t>4ffd490f-32f5-06cd-a558-4e5d3c84fd56</t>
  </si>
  <si>
    <t>a7bbc8c4-7702-f8bf-bb6c-4fa3ffcb2eb1</t>
  </si>
  <si>
    <t>Matricula-inicial-Arrendador-0000055</t>
  </si>
  <si>
    <t>4150cbf0-9d60-32c4-aecc-50899f8ca983</t>
  </si>
  <si>
    <t>Matricula-inicial-Arrendador-0000162</t>
  </si>
  <si>
    <t>Matricula-inicial-Arrendador-0001537</t>
  </si>
  <si>
    <t>Matricula-inicial-Arrendador-0002583</t>
  </si>
  <si>
    <t>Matricula-inicial-Arrendador-0001380</t>
  </si>
  <si>
    <t>5f3326ec-b113-c1bd-6811-58e7a68da753</t>
  </si>
  <si>
    <t>Matricula-inicial-Arrendador-0001560</t>
  </si>
  <si>
    <t>33bd4e2d-60b6-b1bd-0ac8-506df9f8da44</t>
  </si>
  <si>
    <t>Matricula-inicial-Arrendador-0000268</t>
  </si>
  <si>
    <t>Matricula-inicial-Arrendador-0000787</t>
  </si>
  <si>
    <t>Matricula-inicial-Arrendador-0001503</t>
  </si>
  <si>
    <t>Matricula-inicial-Arrendador-0001525</t>
  </si>
  <si>
    <t>Matricula-inicial-Arrendador-0000176</t>
  </si>
  <si>
    <t>Matricula-inicial-Arrendador-0002470</t>
  </si>
  <si>
    <t>Matricula-inicial-Arrendador-0001249</t>
  </si>
  <si>
    <t>723b26e0-6c8d-9680-999d-5c5c1d048c3e</t>
  </si>
  <si>
    <t>Matricula-inicial-Arrendador-0000104</t>
  </si>
  <si>
    <t>Matricula-inicial-Arrendador-0002015</t>
  </si>
  <si>
    <t>Matricula-inicial-Arrendador-0001388</t>
  </si>
  <si>
    <t>Matricula-inicial-Arrendador-0001141</t>
  </si>
  <si>
    <t>Matricula-inicial-Arrendador-0002532</t>
  </si>
  <si>
    <t>Matricula-inicial-Arrendador-0000962</t>
  </si>
  <si>
    <t>Matricula-inicial-Arrendador-0000568</t>
  </si>
  <si>
    <t>Matricula-inicial-Arrendador-0002285</t>
  </si>
  <si>
    <t>Matricula-inicial-Arrendador-0001791</t>
  </si>
  <si>
    <t>Matricula-inicial-Arrendador-0000333</t>
  </si>
  <si>
    <t>5311c4fc-fde5-bd79-2f36-4a37c405757a</t>
  </si>
  <si>
    <t>358f9d8b-6480-4bf7-aff1-c2234a1c0fc7</t>
  </si>
  <si>
    <t>Matricula-inicial-Arrendador-0001785</t>
  </si>
  <si>
    <t>Matricula-inicial-Arrendador-0001548</t>
  </si>
  <si>
    <t>Matricula-inicial-Arrendador-0000123</t>
  </si>
  <si>
    <t>Matricula-inicial-Arrendador-0001480</t>
  </si>
  <si>
    <t>Matricula-inicial-Arrendador-0001494</t>
  </si>
  <si>
    <t>Matricula-inicial-Arrendador-0001597</t>
  </si>
  <si>
    <t>76be115b-66bc-fe87-693a-5d7f8fe44657</t>
  </si>
  <si>
    <t>Matricula-inicial-Arrendador-0001634</t>
  </si>
  <si>
    <t>Matricula-inicial-Arrendador-0000794</t>
  </si>
  <si>
    <t>2ec96387-cfdf-ee04-1402-59d798936c5e</t>
  </si>
  <si>
    <t>db4c327c-af0a-9d39-67ca-55a40dfd6e59</t>
  </si>
  <si>
    <t>38328a03-32c0-b5a8-a7dd-58cacaa129e2</t>
  </si>
  <si>
    <t>Matricula-inicial-Arrendador-0000154</t>
  </si>
  <si>
    <t>Matricula-inicial-Arrendador-0000856</t>
  </si>
  <si>
    <t>Matricula-inicial-Arrendador-0001778</t>
  </si>
  <si>
    <t>Matricula-inicial-Arrendador-0001859</t>
  </si>
  <si>
    <t>Matricula-inicial-Arrendador-0001870</t>
  </si>
  <si>
    <t>Matricula-inicial-Arrendador-0002476</t>
  </si>
  <si>
    <t>Matricula-inicial-Arrendador-0001775</t>
  </si>
  <si>
    <t>Matricula-inicial-Arrendador-0001499</t>
  </si>
  <si>
    <t>Matricula-inicial-Arrendador-0000814</t>
  </si>
  <si>
    <t>Matricula-inicial-Arrendador-0000194</t>
  </si>
  <si>
    <t>Matricula-inicial-Arrendador-0000896</t>
  </si>
  <si>
    <t>Matricula-inicial-Arrendador-0001878</t>
  </si>
  <si>
    <t>24efa5eb-24c7-48eb-a1eb-48d7cb2553b1</t>
  </si>
  <si>
    <t>Matricula-inicial-Arrendador-0001089</t>
  </si>
  <si>
    <t>9f0db3ca-2018-2be0-d723-5728a9ab6520</t>
  </si>
  <si>
    <t>Matricula-inicial-Arrendador-0000073</t>
  </si>
  <si>
    <t>Matricula-inicial-Arrendador-0002309</t>
  </si>
  <si>
    <t>Matricula-inicial-Arrendador-0000860</t>
  </si>
  <si>
    <t>Matricula-inicial-Arrendador-0002455</t>
  </si>
  <si>
    <t>Matricula-inicial-Arrendador-0001664</t>
  </si>
  <si>
    <t>bcc68358-8a12-d1d7-8b11-510ad689b6e6</t>
  </si>
  <si>
    <t>Matricula-inicial-Arrendador-0002452</t>
  </si>
  <si>
    <t>25e9ee5f-ef0e-9e57-6630-4ce2d6cdb227</t>
  </si>
  <si>
    <t>Matricula-inicial-Arrendador-0002575</t>
  </si>
  <si>
    <t>Matricula-inicial-Arrendador-0000690</t>
  </si>
  <si>
    <t>Matricula-inicial-Arrendador-0002517</t>
  </si>
  <si>
    <t>Matricula-inicial-Arrendador-0001705</t>
  </si>
  <si>
    <t>Matricula-inicial-Arrendador-0000810</t>
  </si>
  <si>
    <t>Matricula-inicial-Arrendador-0000418</t>
  </si>
  <si>
    <t>Matricula-inicial-Arrendador-0000198</t>
  </si>
  <si>
    <t>Matricula-inicial-Arrendador-0002563</t>
  </si>
  <si>
    <t>Matricula-inicial-Arrendador-0000889</t>
  </si>
  <si>
    <t>603d4966-ef85-bd86-3bb8-4d9f56f468de</t>
  </si>
  <si>
    <t>6ab2285a-d11f-cbe4-50a0-58d2a7a62a85</t>
  </si>
  <si>
    <t>Matricula-inicial-Arrendador-0001193</t>
  </si>
  <si>
    <t>Matricula-inicial-Arrendador-0000845</t>
  </si>
  <si>
    <t>Matricula-inicial-Arrendador-0000503</t>
  </si>
  <si>
    <t>Matricula-inicial-Arrendador-0001160</t>
  </si>
  <si>
    <t>Matricula-inicial-Arrendador-0002120</t>
  </si>
  <si>
    <t>Matricula-inicial-Arrendador-0001392</t>
  </si>
  <si>
    <t>Matricula-inicial-Arrendador-0001980</t>
  </si>
  <si>
    <t>Matricula-inicial-Arrendador-0000625</t>
  </si>
  <si>
    <t>Matricula-inicial-Arrendador-0001593</t>
  </si>
  <si>
    <t>1e7307a0-cc4c-6efb-c5d8-4afc12e4ebc9</t>
  </si>
  <si>
    <t>Matricula-inicial-Arrendador-0002253</t>
  </si>
  <si>
    <t>656aff29-3697-4c02-f178-51a4d4fdfb0d</t>
  </si>
  <si>
    <t>Matricula-inicial-Arrendador-0001188</t>
  </si>
  <si>
    <t>Matricula-inicial-Arrendador-0002313</t>
  </si>
  <si>
    <t>Matricula-inicial-Arrendador-0002519</t>
  </si>
  <si>
    <t>Matricula-inicial-Arrendador-0000051</t>
  </si>
  <si>
    <t>Matricula-inicial-Arrendador-0002263</t>
  </si>
  <si>
    <t>Matricula-inicial-Arrendador-0000785</t>
  </si>
  <si>
    <t>Matricula-inicial-Arrendador-0001822</t>
  </si>
  <si>
    <t>Matricula-inicial-Arrendador-0002200</t>
  </si>
  <si>
    <t>Matricula-inicial-Arrendador-0000559</t>
  </si>
  <si>
    <t>Matricula-inicial-Arrendador-0000406</t>
  </si>
  <si>
    <t>Matricula-inicial-Arrendador-0001656</t>
  </si>
  <si>
    <t>Matricula-inicial-Arrendador-0000326</t>
  </si>
  <si>
    <t>Matricula-inicial-Arrendador-0002184</t>
  </si>
  <si>
    <t>Matricula-inicial-Arrendador-0001871</t>
  </si>
  <si>
    <t>Matricula-inicial-Arrendador-0001682</t>
  </si>
  <si>
    <t>Matricula-inicial-Arrendador-0000395</t>
  </si>
  <si>
    <t>Matricula-inicial-Arrendador-0001332</t>
  </si>
  <si>
    <t>Matricula-inicial-Arrendador-0002477</t>
  </si>
  <si>
    <t>Matricula-inicial-Arrendador-0001124</t>
  </si>
  <si>
    <t>Matricula-inicial-Arrendador-0000460</t>
  </si>
  <si>
    <t>e01215e0-c970-98fe-4d2a-5405e7a59d6b</t>
  </si>
  <si>
    <t>Matricula-inicial-Arrendador-0001475</t>
  </si>
  <si>
    <t>Matricula-inicial-Arrendador-0002077</t>
  </si>
  <si>
    <t>29937d1f-f563-cf24-2e95-4c6035b4c05a</t>
  </si>
  <si>
    <t>Matricula-inicial-Arrendador-0002257</t>
  </si>
  <si>
    <t>Matricula-inicial-Arrendador-0000405</t>
  </si>
  <si>
    <t>Matricula-inicial-Arrendador-0000772</t>
  </si>
  <si>
    <t>Matricula-inicial-Arrendador-0002238</t>
  </si>
  <si>
    <t>Matricula-inicial-Arrendador-0001231</t>
  </si>
  <si>
    <t>Matricula-inicial-Arrendador-0001877</t>
  </si>
  <si>
    <t>Matricula-inicial-Arrendador-0001531</t>
  </si>
  <si>
    <t>Matricula-inicial-Arrendador-0000452</t>
  </si>
  <si>
    <t>Matricula-inicial-Arrendador-0001319</t>
  </si>
  <si>
    <t>Matricula-inicial-Arrendador-0000723</t>
  </si>
  <si>
    <t>Matricula-inicial-Arrendador-0002223</t>
  </si>
  <si>
    <t>Matricula-inicial-Arrendador-0001083</t>
  </si>
  <si>
    <t>Matricula-inicial-Arrendador-0000656</t>
  </si>
  <si>
    <t>Matricula-inicial-Arrendador-0002009</t>
  </si>
  <si>
    <t>Matricula-inicial-Arrendador-0000038</t>
  </si>
  <si>
    <t>Matricula-inicial-Arrendador-0001721</t>
  </si>
  <si>
    <t>Matricula-inicial-Arrendador-0001502</t>
  </si>
  <si>
    <t>Matricula-inicial-Arrendador-0001163</t>
  </si>
  <si>
    <t>67bf46cc-0520-3f6e-f7b5-4ae8c265a958</t>
  </si>
  <si>
    <t>Matricula-inicial-Arrendador-0001609</t>
  </si>
  <si>
    <t>Matricula-inicial-Arrendador-0000066</t>
  </si>
  <si>
    <t>Matricula-inicial-Arrendador-0002117</t>
  </si>
  <si>
    <t>Matricula-inicial-Arrendador-0000833</t>
  </si>
  <si>
    <t>Matricula-inicial-Arrendador-0002066</t>
  </si>
  <si>
    <t>Matricula-inicial-Arrendador-0002143</t>
  </si>
  <si>
    <t>Matricula-inicial-Arrendador-0000834</t>
  </si>
  <si>
    <t>f2d40ebb-0369-4b6b-d6ad-4af341ba1d4b</t>
  </si>
  <si>
    <t>Matricula-inicial-Arrendador-0001118</t>
  </si>
  <si>
    <t>Matricula-inicial-Arrendador-0001394</t>
  </si>
  <si>
    <t>c9868f06-2cf8-233b-0c24-5283dca5a31a</t>
  </si>
  <si>
    <t>Matricula-inicial-Arrendador-0001161</t>
  </si>
  <si>
    <t>Matricula-inicial-Arrendador-0002106</t>
  </si>
  <si>
    <t>Matricula-inicial-Arrendador-0000497</t>
  </si>
  <si>
    <t>Matricula-inicial-Arrendador-0001600</t>
  </si>
  <si>
    <t>Matricula-inicial-Arrendador-0001770</t>
  </si>
  <si>
    <t>Matricula-inicial-Arrendador-0002574</t>
  </si>
  <si>
    <t>Matricula-inicial-Arrendador-0001338</t>
  </si>
  <si>
    <t>Matricula-inicial-Arrendador-0001760</t>
  </si>
  <si>
    <t>Matricula-inicial-Arrendador-0001722</t>
  </si>
  <si>
    <t>Matricula-inicial-Arrendador-0001052</t>
  </si>
  <si>
    <t>Matricula-inicial-Arrendador-0001844</t>
  </si>
  <si>
    <t>Matricula-inicial-Arrendador-0002258</t>
  </si>
  <si>
    <t>52643c0e-c1cd-a9df-4cc5-4e173f0faf3a</t>
  </si>
  <si>
    <t>Matricula-inicial-Arrendador-0000596</t>
  </si>
  <si>
    <t>Matricula-inicial-Arrendador-0001575</t>
  </si>
  <si>
    <t>6bc80f06-83db-41df-b307-13abb86586f4</t>
  </si>
  <si>
    <t>6d700e1a-87d2-8017-085d-519ccf4940cb</t>
  </si>
  <si>
    <t>Matricula-inicial-Arrendador-0001573</t>
  </si>
  <si>
    <t>Matricula-inicial-Arrendador-0001264</t>
  </si>
  <si>
    <t>ce87753c-9786-955d-1cfe-54ee33f53c1f</t>
  </si>
  <si>
    <t>5a2e5a17-eb0a-e4a1-8bd4-5c829b3a9b41</t>
  </si>
  <si>
    <t>Matricula-inicial-Arrendador-0001427</t>
  </si>
  <si>
    <t>e4c8f8ad-2dbe-625e-8fc2-5c82ae1e9ef2</t>
  </si>
  <si>
    <t>95ced7c4-4e61-fbe6-41bf-5c17ac74cc5e</t>
  </si>
  <si>
    <t>dce73686-ec98-44ca-9a2f-f5ac5b44ea2a</t>
  </si>
  <si>
    <t>Matricula-inicial-Arrendador-0002290</t>
  </si>
  <si>
    <t>1aa432d9-2257-490f-acd1-323063148427</t>
  </si>
  <si>
    <t>Matricula-inicial-Arrendador-0002088</t>
  </si>
  <si>
    <t>Matricula-inicial-Arrendador-0000044</t>
  </si>
  <si>
    <t>78b77436-e819-628f-126e-4979d4f97f30</t>
  </si>
  <si>
    <t>Matricula-inicial-Arrendador-0000774</t>
  </si>
  <si>
    <t>907cd10a-856a-6c5a-d40f-5480c7f59556</t>
  </si>
  <si>
    <t>Matricula-inicial-Arrendador-0001337</t>
  </si>
  <si>
    <t>Matricula-inicial-Arrendador-0001469</t>
  </si>
  <si>
    <t>Matricula-inicial-Arrendador-0000063</t>
  </si>
  <si>
    <t>Matricula-inicial-Arrendador-0000306</t>
  </si>
  <si>
    <t>Matricula-inicial-Arrendador-0000215</t>
  </si>
  <si>
    <t>d4360ea5-cad6-2fb6-6aa1-56eb2b2aaa60</t>
  </si>
  <si>
    <t>Matricula-inicial-Arrendador-0000161</t>
  </si>
  <si>
    <t>Matricula-inicial-Arrendador-0002085</t>
  </si>
  <si>
    <t>7bc9d150-dbea-478a-ad60-e69250151d38</t>
  </si>
  <si>
    <t>Matricula-inicial-Arrendador-0001455</t>
  </si>
  <si>
    <t>Matricula-inicial-Arrendador-0000046</t>
  </si>
  <si>
    <t>Matricula-inicial-Arrendador-0000071</t>
  </si>
  <si>
    <t>7dc2596b-65a9-5a32-7116-4cd2d663ed93</t>
  </si>
  <si>
    <t>Matricula-inicial-Arrendador-0002181</t>
  </si>
  <si>
    <t>Matricula-inicial-Arrendador-0000580</t>
  </si>
  <si>
    <t>Matricula-inicial-Arrendador-0000510</t>
  </si>
  <si>
    <t>a167efa9-033c-4d5c-b7fa-b4cbd75a28d2</t>
  </si>
  <si>
    <t>Matricula-inicial-Arrendador-0001885</t>
  </si>
  <si>
    <t>Matricula-inicial-Arrendador-0000239</t>
  </si>
  <si>
    <t>6c5857c8-de7f-5d04-792c-559fdaf9d418</t>
  </si>
  <si>
    <t>c2ac9b5a-832a-ca96-bfb5-48e280580501</t>
  </si>
  <si>
    <t>Matricula-inicial-Arrendador-0000815</t>
  </si>
  <si>
    <t>Matricula-inicial-Arrendador-0000368</t>
  </si>
  <si>
    <t>Matricula-inicial-Arrendador-0001228</t>
  </si>
  <si>
    <t>Matricula-inicial-Arrendador-0001504</t>
  </si>
  <si>
    <t>Matricula-inicial-Arrendador-0001282</t>
  </si>
  <si>
    <t>Matricula-inicial-Arrendador-0001627</t>
  </si>
  <si>
    <t>Matricula-inicial-Arrendador-0001441</t>
  </si>
  <si>
    <t>1930e0f6-c051-1e97-431a-48d80fa7f6a3</t>
  </si>
  <si>
    <t>7142cb25-a081-ce64-f923-48d2a22f0c67</t>
  </si>
  <si>
    <t>Matricula-inicial-Arrendador-0000936</t>
  </si>
  <si>
    <t>8f78600f-60ac-279c-d8fe-4884aba6ea35</t>
  </si>
  <si>
    <t>f30f47ce-6fd1-6cac-0b8e-4914ac04f3a2</t>
  </si>
  <si>
    <t>Matricula-inicial-Arrendador-0000017</t>
  </si>
  <si>
    <t>Matricula-inicial-Arrendador-0000533</t>
  </si>
  <si>
    <t>6cf0ee3b-3dce-ce84-ba40-4a1bf6d5d6e1</t>
  </si>
  <si>
    <t>Matricula-inicial-Arrendador-0001618</t>
  </si>
  <si>
    <t>Matricula-inicial-Arrendador-0001213</t>
  </si>
  <si>
    <t>Matricula-inicial-Arrendador-0002349</t>
  </si>
  <si>
    <t>Matricula-inicial-Arrendador-0001040</t>
  </si>
  <si>
    <t>Matricula-inicial-Arrendador-0002485</t>
  </si>
  <si>
    <t>86930a29-437e-5e20-d97c-4c364fb81157</t>
  </si>
  <si>
    <t>Matricula-inicial-Arrendador-0002251</t>
  </si>
  <si>
    <t>3d06f394-020e-f013-ba24-4fa43b4fdfd8</t>
  </si>
  <si>
    <t>Matricula-inicial-Arrendador-0000880</t>
  </si>
  <si>
    <t>Matricula-inicial-Arrendador-0000428</t>
  </si>
  <si>
    <t>Matricula-inicial-Arrendador-0002183</t>
  </si>
  <si>
    <t>Matricula-inicial-Arrendador-0001911</t>
  </si>
  <si>
    <t>Matricula-inicial-Arrendador-0002584</t>
  </si>
  <si>
    <t>2215dfbc-1c9f-bf1d-a07f-4911feab392e</t>
  </si>
  <si>
    <t>Matricula-inicial-Arrendador-0002301</t>
  </si>
  <si>
    <t>Matricula-inicial-Arrendador-0000953</t>
  </si>
  <si>
    <t>Matricula-inicial-Arrendador-0000376</t>
  </si>
  <si>
    <t>586fcf92-1160-4a95-dd80-4e5cfbc05793</t>
  </si>
  <si>
    <t>ef5657ac-9ede-85dc-d0c6-4a4533ed61c9</t>
  </si>
  <si>
    <t>74b09d13-666c-836d-4f25-4e2f398eaa6b</t>
  </si>
  <si>
    <t>9051fb44-4a1f-cebe-49d5-48af1c557961</t>
  </si>
  <si>
    <t>Matricula-inicial-Arrendador-0001386</t>
  </si>
  <si>
    <t>Matricula-inicial-Arrendador-0002549</t>
  </si>
  <si>
    <t>43d52a6e-f386-8ad1-60ef-493406c9009c</t>
  </si>
  <si>
    <t>e2345a66-edd7-0946-0c89-4910a3e51a77</t>
  </si>
  <si>
    <t>e813a1e9-1890-b976-0d39-4d80f77717f2</t>
  </si>
  <si>
    <t>Matricula-inicial-Arrendador-0002555</t>
  </si>
  <si>
    <t>Matricula-inicial-Arrendador-0002114</t>
  </si>
  <si>
    <t>Matricula-inicial-Arrendador-0000446</t>
  </si>
  <si>
    <t>Matricula-inicial-Arrendador-0000184</t>
  </si>
  <si>
    <t>250b28b5-255c-1c98-84d8-51a4c11da533</t>
  </si>
  <si>
    <t>Matricula-inicial-Arrendador-0002441</t>
  </si>
  <si>
    <t>Matricula-inicial-Arrendador-0002508</t>
  </si>
  <si>
    <t>Matricula-inicial-Arrendador-0002240</t>
  </si>
  <si>
    <t>72d0982f-a5f2-88db-e10a-4cefd1289fdf</t>
  </si>
  <si>
    <t>69797106-c8af-45a8-a24f-181b909d61f8</t>
  </si>
  <si>
    <t>Matricula-inicial-Arrendador-0001009</t>
  </si>
  <si>
    <t>72326b8b-6c5f-abbd-a10d-48b6cc2c3b09</t>
  </si>
  <si>
    <t>Matricula-inicial-Arrendador-0000898</t>
  </si>
  <si>
    <t>Matricula-inicial-Arrendador-0000004</t>
  </si>
  <si>
    <t>9a3407db-1ba4-f309-6642-5e176cfa80c0</t>
  </si>
  <si>
    <t>Matricula-inicial-Arrendador-0001888</t>
  </si>
  <si>
    <t>17ed73ca-a3f0-c8cb-f60f-4a5cb8ca4456</t>
  </si>
  <si>
    <t>76fc7690-9062-6a6f-60b3-4989ed018a52</t>
  </si>
  <si>
    <t>Matricula-inicial-Arrendador-0000960</t>
  </si>
  <si>
    <t>Matricula-inicial-Arrendador-0001465</t>
  </si>
  <si>
    <t>Matricula-inicial-Arrendador-0001807</t>
  </si>
  <si>
    <t>a8acef05-874f-4533-898a-a50ad7b815e4</t>
  </si>
  <si>
    <t>Matricula-inicial-Arrendador-0002554</t>
  </si>
  <si>
    <t>7629db10-b2d3-d98d-cd10-4d63c5bb46da</t>
  </si>
  <si>
    <t>Matricula-inicial-Arrendador-0000940</t>
  </si>
  <si>
    <t>8847c878-f8d4-08f5-fdbe-49304a9ef61e</t>
  </si>
  <si>
    <t>d6e57272-080a-ae25-ecfb-5405d0e85cf6</t>
  </si>
  <si>
    <t>Matricula-inicial-Arrendador-0000394</t>
  </si>
  <si>
    <t>88ec557f-49ca-7691-fc88-4b265cfc1cea</t>
  </si>
  <si>
    <t>Matricula-inicial-Arrendador-0001312</t>
  </si>
  <si>
    <t>Matricula-inicial-Arrendador-0001808</t>
  </si>
  <si>
    <t>Matricula-inicial-Arrendador-0001587</t>
  </si>
  <si>
    <t>74d3f357-3f63-9b3c-c723-4af2f4965ff0</t>
  </si>
  <si>
    <t>6baf34d9-84c0-95d8-c229-4b951565ec86</t>
  </si>
  <si>
    <t>373007b4-03a0-ae2c-3db6-506a12ca5837</t>
  </si>
  <si>
    <t>433483ac-bd2e-c84a-7b1d-4cd96ef4a3d0</t>
  </si>
  <si>
    <t>Matricula-inicial-Arrendador-0000117</t>
  </si>
  <si>
    <t>Matricula-inicial-Arrendador-0002161</t>
  </si>
  <si>
    <t>Matricula-inicial-Arrendador-0000040</t>
  </si>
  <si>
    <t>Matricula-inicial-Arrendador-0000441</t>
  </si>
  <si>
    <t>Matricula-inicial-Arrendador-0000054</t>
  </si>
  <si>
    <t>Matricula-inicial-Arrendador-0000209</t>
  </si>
  <si>
    <t>Matricula-inicial-Arrendador-0001391</t>
  </si>
  <si>
    <t>ef43910e-6671-f93b-1c13-48dd4357fee1</t>
  </si>
  <si>
    <t>Matricula-inicial-Arrendador-0000344</t>
  </si>
  <si>
    <t>62d760d2-4a54-4985-b5d8-4d0133c951af</t>
  </si>
  <si>
    <t>a9970d28-5e0e-9567-00ba-49304fec17fe</t>
  </si>
  <si>
    <t>Matricula-inicial-Arrendador-0002310</t>
  </si>
  <si>
    <t>2244760f-21bb-8da7-6343-4f1573655b68</t>
  </si>
  <si>
    <t>Matricula-inicial-Arrendador-0000049</t>
  </si>
  <si>
    <t>2e4f999b-fd5b-e882-a078-4bcf7c2c9450</t>
  </si>
  <si>
    <t>b1c18c06-493a-0092-faef-55e59dec7e5c</t>
  </si>
  <si>
    <t>528210fa-e69a-4597-8ff8-49305f69480e</t>
  </si>
  <si>
    <t>409f7b12-6629-5e83-2410-4acd037ad72f</t>
  </si>
  <si>
    <t>Matricula-inicial-Arrendador-0002109</t>
  </si>
  <si>
    <t>Matricula-inicial-Arrendador-0000263</t>
  </si>
  <si>
    <t>Matricula-inicial-Arrendador-0002371</t>
  </si>
  <si>
    <t>Matricula-inicial-Arrendador-0000274</t>
  </si>
  <si>
    <t>13ef0240-c332-fd0c-0c8a-50f864170248</t>
  </si>
  <si>
    <t>8669b664-6c15-ed68-fde4-4fa3d42be3b3</t>
  </si>
  <si>
    <t>Matricula-inicial-Arrendador-0001635</t>
  </si>
  <si>
    <t>Matricula-inicial-Arrendador-0000551</t>
  </si>
  <si>
    <t>11a60875-0005-77dd-467f-4b83ef886ddd</t>
  </si>
  <si>
    <t>84dbcb12-151e-9034-1fd3-4a65f0a46590</t>
  </si>
  <si>
    <t>babe9f35-5a49-4645-90f6-816170a8e182</t>
  </si>
  <si>
    <t>76a79cb9-b56b-35d5-b274-4acd10001918</t>
  </si>
  <si>
    <t>Matricula-inicial-Arrendador-0001963</t>
  </si>
  <si>
    <t>Matricula-inicial-Arrendador-0001084</t>
  </si>
  <si>
    <t>Matricula-inicial-Arrendador-0001556</t>
  </si>
  <si>
    <t>Matricula-inicial-Arrendador-0001688</t>
  </si>
  <si>
    <t>359622b3-12f3-13ed-a7c0-48d7d0c70aab</t>
  </si>
  <si>
    <t>Matricula-inicial-Arrendador-0000612</t>
  </si>
  <si>
    <t>1ac726b8-9d88-2737-3091-5016e9e9e588</t>
  </si>
  <si>
    <t>17e2735b-f859-0e08-fc04-4b9675bdfb31</t>
  </si>
  <si>
    <t>Matricula-inicial-Arrendador-0001474</t>
  </si>
  <si>
    <t>Matricula-inicial-Arrendador-0000152</t>
  </si>
  <si>
    <t>238b08d1-ba2a-e312-df4b-4dc2b6ecbbf3</t>
  </si>
  <si>
    <t>Matricula-inicial-Arrendador-0001680</t>
  </si>
  <si>
    <t>46e77536-cb2a-30f2-4a63-4a79a7281b26</t>
  </si>
  <si>
    <t>Matricula-inicial-Arrendador-0000216</t>
  </si>
  <si>
    <t>c1386e38-43f0-fbf9-8222-4bbe47dcbe72</t>
  </si>
  <si>
    <t>3f1c0364-b7a5-bdb1-0422-4b0eaf83df29</t>
  </si>
  <si>
    <t>8f46dbd6-1306-1f46-0b61-503e3cda0bd1</t>
  </si>
  <si>
    <t>13ff382a-6791-27d2-f043-4b5470353593</t>
  </si>
  <si>
    <t>91a9b519-8466-3479-e64b-4b21713565a9</t>
  </si>
  <si>
    <t>Matricula-inicial-Arrendador-0000934</t>
  </si>
  <si>
    <t>6ba1c3ee-3dcb-06f5-afb3-48a596f9a919</t>
  </si>
  <si>
    <t>714b0191-ac1a-63f9-bf1a-48d8095a801d</t>
  </si>
  <si>
    <t>8acea15e-0977-6e26-6019-48cf1b94c246</t>
  </si>
  <si>
    <t>Matricula-inicial-Arrendador-0002159</t>
  </si>
  <si>
    <t>ef8a50f2-2a82-68a0-e234-4ff4a2616989</t>
  </si>
  <si>
    <t>53891dd1-a482-4702-be18-e4e39c19e868</t>
  </si>
  <si>
    <t>80f397b0-023e-6ada-78d3-48f61dae4d47</t>
  </si>
  <si>
    <t>f2a70834-b413-ae4f-839a-4c24c026b9ec</t>
  </si>
  <si>
    <t>c98ad367-37fc-dfcd-d922-4bd99e868b09</t>
  </si>
  <si>
    <t>4c24c0c0-c8cc-a9a2-a0be-48d10dbbf36f</t>
  </si>
  <si>
    <t>4e59e0da-5d52-4ab3-b7c8-709f113437e6</t>
  </si>
  <si>
    <t>121fb864-2a50-f877-5d8e-48b8123726ab</t>
  </si>
  <si>
    <t>7272c222-934f-98e3-b8f9-48d7ee2e1407</t>
  </si>
  <si>
    <t>5cd1ae76-08f2-4741-3ce4-48c546031649</t>
  </si>
  <si>
    <t>62a8c178-cc96-47eb-38cc-51fbda103b51</t>
  </si>
  <si>
    <t>a271b26e-3d3b-77c5-4a71-48bff436a03d</t>
  </si>
  <si>
    <t>2489605b-7f79-48cd-1904-4a9d83ed3e54</t>
  </si>
  <si>
    <t>5b83ae8a-06f8-b8df-51ee-48f64334688b</t>
  </si>
  <si>
    <t>1a7631c2-67ec-e0e8-53be-556cc3a6e988</t>
  </si>
  <si>
    <t>1c778bac-c695-91b6-1256-4889ec77b4a1</t>
  </si>
  <si>
    <t>246651fb-f228-9279-d4e0-48dd3a8705ec</t>
  </si>
  <si>
    <t>d91d2bfe-378f-cba9-c252-48ca79d29fd0</t>
  </si>
  <si>
    <t>16ac042d-472e-7d37-68db-4f05adad397f</t>
  </si>
  <si>
    <t>62049f28-d20b-75ce-75e9-48ab17fd7dfc</t>
  </si>
  <si>
    <t>d65a2185-ba11-c002-dd26-5396121f8245</t>
  </si>
  <si>
    <t>2668b321-4ada-802b-646f-48b2d1ab8e27</t>
  </si>
  <si>
    <t>1ee9015b-ec67-8c34-6b7c-48d2aaf102e9</t>
  </si>
  <si>
    <t>d9bff8b1-67bc-a2b7-7ec2-57d0855c1e54</t>
  </si>
  <si>
    <t>cbc8fd1b-8fc8-97fd-2275-4a1eadd19288</t>
  </si>
  <si>
    <t>6fb5782d-4fdd-4066-cf29-537f974a3619</t>
  </si>
  <si>
    <t>b712f2e1-bece-640e-1b4b-53961952731f</t>
  </si>
  <si>
    <t>d5f9847d-ea2c-2165-9b61-4934151c1c3e</t>
  </si>
  <si>
    <t>618c4bdd-7d2e-7d69-866a-48f8e9737323</t>
  </si>
  <si>
    <t>1b1e364e-a1fb-1766-00be-4eb144364f45</t>
  </si>
  <si>
    <t>46df8220-c29c-6bc7-3023-48ed0222edfa</t>
  </si>
  <si>
    <t>866e1984-1aa6-7c33-33ee-48ed07a5f2eb</t>
  </si>
  <si>
    <t>36038231-e82e-a611-1806-4901f6e971d3</t>
  </si>
  <si>
    <t>b4e0f22f-6a3d-3ba2-a604-4a9d9af1c36f</t>
  </si>
  <si>
    <t>81e5b8c3-45a1-7fe5-37aa-4ae1cd8b0f31</t>
  </si>
  <si>
    <t>d85008a6-52c2-9b71-ab95-552e8349b8fe</t>
  </si>
  <si>
    <t>8ca6bc9f-fe0b-3a53-6762-4af8263c3c7a</t>
  </si>
  <si>
    <t>6698561d-6a64-f989-c5dc-4b0eac67d17e</t>
  </si>
  <si>
    <t>b43009db-9b08-cd7a-c1da-499d94d79744</t>
  </si>
  <si>
    <t>956d9a11-9ec6-8a31-bcb0-49c2653f47bd</t>
  </si>
  <si>
    <t>b48d8be5-6520-140f-4d5a-58a761f7d35a</t>
  </si>
  <si>
    <t>Matricula-inicial-Arrendador-0001167</t>
  </si>
  <si>
    <t>2023b707-db99-0400-d777-495a37e21c54</t>
  </si>
  <si>
    <t>cdd606c6-85a5-9e6c-1717-4dd13f52ae34</t>
  </si>
  <si>
    <t>79f09aff-356b-e4b4-823e-49b7caffd57e</t>
  </si>
  <si>
    <t>b5587c71-bd9a-71e5-2dfd-49b69bdb048a</t>
  </si>
  <si>
    <t>eca26039-3d31-edec-bc87-4b265e3e62ab</t>
  </si>
  <si>
    <t>ad77aca2-20d0-53c8-4c8d-49abe302d1ed</t>
  </si>
  <si>
    <t>9038707f-c79e-9b42-6f7b-49e5068ea0ea</t>
  </si>
  <si>
    <t>7f83e5d6-4edd-0a1c-e1b1-51daeaa5cf26</t>
  </si>
  <si>
    <t>4b522cb1-5dc7-cba1-7b71-4ee7ac4314ae</t>
  </si>
  <si>
    <t>279cea8e-e6dc-4221-1bb1-49bfd6d22424</t>
  </si>
  <si>
    <t>68ffb716-7b7c-5821-6eaf-49e388430ba0</t>
  </si>
  <si>
    <t>2f898d18-1295-2c9c-1034-4a311585b3f5</t>
  </si>
  <si>
    <t>a2bf0536-bacf-d624-fdbb-49f08e8e9fc8</t>
  </si>
  <si>
    <t>4a4c9bc8-c311-619e-0508-4a11a58fb083</t>
  </si>
  <si>
    <t>499c7e36-1627-ce8d-f183-5790d9ad8bc7</t>
  </si>
  <si>
    <t>50b4de58-e5e3-11ba-3a17-5c769414d1a5</t>
  </si>
  <si>
    <t>395f6535-2751-842c-59f7-49d37eedc073</t>
  </si>
  <si>
    <t>7dff02a4-9eb3-deb6-6fd9-541738eaff84</t>
  </si>
  <si>
    <t>e2d4818d-bcd5-5621-ba8a-4d6bc08140ca</t>
  </si>
  <si>
    <t>92e938b0-2af9-e5c5-8faf-4a563e4a9445</t>
  </si>
  <si>
    <t>788ffbc2-3090-f957-dbbd-5819ea8fa659</t>
  </si>
  <si>
    <t>1af08b05-ec74-b091-9508-4a5b5725d411</t>
  </si>
  <si>
    <t>33683782-c5be-4dd9-a4bd-fbde3396771e</t>
  </si>
  <si>
    <t>52e5190c-378e-1930-492a-4a1d814f8eb8</t>
  </si>
  <si>
    <t>63ec3c66-2d09-4d2c-bfd2-4a4a4fc252b3</t>
  </si>
  <si>
    <t>Matricula-inicial-Arrendador-0000400</t>
  </si>
  <si>
    <t>e794e848-15eb-29bf-faa2-4a6dd28d40b9</t>
  </si>
  <si>
    <t>9fc9586b-4f83-fe19-6f39-5e00e991e12c</t>
  </si>
  <si>
    <t>ae84cb96-b4c7-daeb-127c-4a1c33265f34</t>
  </si>
  <si>
    <t>64a36197-100a-25c5-34a0-4a37c02902d7</t>
  </si>
  <si>
    <t>832b0b62-2d6e-c7f0-ee1f-4b5ef6151ec7</t>
  </si>
  <si>
    <t>74372ae4-b44b-fcb2-057e-519f838007e8</t>
  </si>
  <si>
    <t>38cb6dcf-3b1b-1fb6-ecb1-4a23f7419627</t>
  </si>
  <si>
    <t>70d6bc4f-29a5-d01c-6ac6-4a5619dd2025</t>
  </si>
  <si>
    <t>b5b9f967-de7f-1eaf-88d6-5c9e411ac674</t>
  </si>
  <si>
    <t>575c000b-70c6-0824-3685-5b92e72be06d</t>
  </si>
  <si>
    <t>75190b13-e5b8-b297-a25c-4aaa96e482ee</t>
  </si>
  <si>
    <t>1b3446bb-fa7e-33b7-6c95-4a54c7c42425</t>
  </si>
  <si>
    <t>9bf11d83-d437-bff7-40e4-4d091812dc43</t>
  </si>
  <si>
    <t>99df28f5-e947-f6ff-87ed-4a8427707fff</t>
  </si>
  <si>
    <t>114e7cb0-98b1-ceaf-5cab-4a730b2d4015</t>
  </si>
  <si>
    <t>21833e34-ff16-c90e-eddf-4a7344b184da</t>
  </si>
  <si>
    <t>81686a9f-32da-d55b-dbb3-4a8daa9fd9e1</t>
  </si>
  <si>
    <t>fc270878-29ad-bf91-8548-4fea1f93fbcc</t>
  </si>
  <si>
    <t>7533d5ee-77a9-9167-6838-4a842ab70a98</t>
  </si>
  <si>
    <t>473f719a-d311-eeb1-9189-4cb8a9891057</t>
  </si>
  <si>
    <t>e1ad5963-0a14-1f16-0c16-4b02e9afc993</t>
  </si>
  <si>
    <t>4d0c706f-8fdd-5eb1-30f1-5581d725d962</t>
  </si>
  <si>
    <t>73215c75-004f-010e-8989-589b8d79f549</t>
  </si>
  <si>
    <t>a1304d84-db12-81bb-31e0-4e415b525ddc</t>
  </si>
  <si>
    <t>d0f9c6ef-94bd-d57c-359e-4acb6adaef77</t>
  </si>
  <si>
    <t>19bfc2b4-3c01-8ca1-7385-5b73291074e7</t>
  </si>
  <si>
    <t>63393d2f-03c1-5f41-381e-4ac25e75e95d</t>
  </si>
  <si>
    <t>809f8790-20ac-143e-013b-4afc22127c4c</t>
  </si>
  <si>
    <t>5fa4ceb2-85f2-eabe-0db6-4aea08bd2fee</t>
  </si>
  <si>
    <t>16458c2f-2c7c-f940-1980-4ad7957a6988</t>
  </si>
  <si>
    <t>caadcfed-5d7e-b7a9-3410-4ac9fe4fc805</t>
  </si>
  <si>
    <t>c938d5e7-f940-478e-cddb-4afc334173bd</t>
  </si>
  <si>
    <t>907e4f22-1863-42ae-cbdd-4af18185d28c</t>
  </si>
  <si>
    <t>da8511fc-5027-6c98-312e-4be82fbfeb66</t>
  </si>
  <si>
    <t>407056b3-61da-cbcb-c6f8-56eac96c732d</t>
  </si>
  <si>
    <t>6103a14b-2789-6c8a-4020-4b1fe5c7365e</t>
  </si>
  <si>
    <t>9e707d5c-288e-9af0-49e4-57b46d41af5d</t>
  </si>
  <si>
    <t>8a19f038-0759-8c37-21ce-4b548172fac1</t>
  </si>
  <si>
    <t>ec22822f-9095-57e9-69d3-4b7d68e26f9d</t>
  </si>
  <si>
    <t>5bf7738c-bdfd-54cb-2307-4eb156c8b7df</t>
  </si>
  <si>
    <t>456d079e-d961-e5e3-ab8e-53075307d307</t>
  </si>
  <si>
    <t>a63edd93-e2f7-b8fd-44e5-4b0d97fcf335</t>
  </si>
  <si>
    <t>a8233613-5209-bba4-962b-4b0fe7c0cb1d</t>
  </si>
  <si>
    <t>2ae5d05a-9218-46de-b2f1-8f61221bdf03</t>
  </si>
  <si>
    <t>8712142a-f68f-5169-257d-518baa043e93</t>
  </si>
  <si>
    <t>3d1cd5bf-ea3d-4d8e-11c9-57c06573905b</t>
  </si>
  <si>
    <t>69a216b2-2b40-8584-ced4-4b55d9dd366b</t>
  </si>
  <si>
    <t>b7ae4813-cf64-cfb7-79ce-5ad8b95a7864</t>
  </si>
  <si>
    <t>65861d79-96b2-1a54-1134-598b2c1ce005</t>
  </si>
  <si>
    <t>85a3d713-8122-ad7b-cce6-4b83eda28acb</t>
  </si>
  <si>
    <t>50ede3d2-e7d2-6ae2-8d5a-5432fd32379c</t>
  </si>
  <si>
    <t>f07d3a46-6d57-3db2-a8fa-4bcf72fd8cf8</t>
  </si>
  <si>
    <t>47053283-e97b-a44b-fd5c-558db88135b6</t>
  </si>
  <si>
    <t>55cab671-22ec-59d0-a784-4d8b5618810b</t>
  </si>
  <si>
    <t>94e7fa04-70ba-79a3-6159-4b7d548f7e81</t>
  </si>
  <si>
    <t>cf3bd6f0-431e-eee1-e109-4c0017a7db3d</t>
  </si>
  <si>
    <t>0b413714-61f5-4176-b892-9ddf1cc821fe</t>
  </si>
  <si>
    <t>a14f6686-63fa-e44d-decf-4bb9fae4d3a7</t>
  </si>
  <si>
    <t>9484bdad-1d7f-b400-aff3-53c970501160</t>
  </si>
  <si>
    <t>35a727f4-91de-f0b9-cfc3-4b9e8f2b7cb5</t>
  </si>
  <si>
    <t>dd33be72-5165-eb91-ddc2-4bfbfe3a5c04</t>
  </si>
  <si>
    <t>51be250d-72ac-a7c8-6777-4bfad0233ac7</t>
  </si>
  <si>
    <t>cd901239-18f3-d225-5bad-5405e44aa2f0</t>
  </si>
  <si>
    <t>5e7f2934-40f5-7381-0880-5a0b19041b8d</t>
  </si>
  <si>
    <t>b5a8c3ae-1d4b-bc5f-fd57-4c2224b7f339</t>
  </si>
  <si>
    <t>823c67ea-1065-75c1-8c45-4bd9a719c89d</t>
  </si>
  <si>
    <t>47ec3694-7e25-6d75-9d58-4da62078b113</t>
  </si>
  <si>
    <t>72136440-3900-b299-1696-5b217c148304</t>
  </si>
  <si>
    <t>1c87e75e-81ea-3225-feb7-4cf8f4adeb15</t>
  </si>
  <si>
    <t>396ab3bc-b187-1065-96fd-4c0e9fe71e5c</t>
  </si>
  <si>
    <t>1062713d-236f-3fbf-b656-56c72477f79f</t>
  </si>
  <si>
    <t>37c342d8-cf2d-46a1-bba5-e6dba540358f</t>
  </si>
  <si>
    <t>b7ae4813-cf64-cfb7-79ce-5ad8b95a7886</t>
  </si>
  <si>
    <t>4d137588-ec6c-5e0f-9fc1-4c86691e27a3</t>
  </si>
  <si>
    <t>707b51df-ed5d-db9c-194c-58d2e00743d0</t>
  </si>
  <si>
    <t>5d7c9ac5-cb04-a324-df93-4d9b7ae0bdab</t>
  </si>
  <si>
    <t>6dfee465-6182-c79e-5a8e-56e6ba6b8fcd</t>
  </si>
  <si>
    <t>154c3462-b913-52e0-2b0b-561e9e8fa0d5</t>
  </si>
  <si>
    <t>472d1288-6e86-c798-07bb-50acd81645f6</t>
  </si>
  <si>
    <t>c9bf0f20-cd10-4f8b-a98b-521bb451f469</t>
  </si>
  <si>
    <t>69b3abbf-98a8-92f2-d1a4-4d0627c45ec4</t>
  </si>
  <si>
    <t>43e0d118-0bb2-fef3-017d-52b0556e65c3</t>
  </si>
  <si>
    <t>e49af3ca-e6c9-9614-a906-4c62d293ff42</t>
  </si>
  <si>
    <t>1f2689a9-62fb-736c-c863-4e2437f57270</t>
  </si>
  <si>
    <t>ea91e471-97f9-fd97-1775-4cb8ac15130a</t>
  </si>
  <si>
    <t>25b79174-2669-0bca-559d-4cd42f9b3934</t>
  </si>
  <si>
    <t>9256e39b-4e09-f43a-d4f6-4c9a0fa82e27</t>
  </si>
  <si>
    <t>55f2bffc-74e0-b69b-e4c3-4c979843fa97</t>
  </si>
  <si>
    <t>3ab0f218-8d7d-1ee8-8aba-4d80d76063fd</t>
  </si>
  <si>
    <t>c158186c-78e6-4a39-8c89-479e32930b3a</t>
  </si>
  <si>
    <t>f10108d8-b7aa-30e3-ecea-55521c1680fa</t>
  </si>
  <si>
    <t>29c80daf-824d-1456-3748-59826f559947</t>
  </si>
  <si>
    <t>65b52ea9-2976-7dfd-f965-5405c93f2686</t>
  </si>
  <si>
    <t>59be56e8-c7aa-5b4c-d209-4c7fb7bf040e</t>
  </si>
  <si>
    <t>aa893c80-ffbb-4fcf-1b9b-4ccaeceb2999</t>
  </si>
  <si>
    <t>8e636434-7ddc-5a30-9d3a-4cc5ab105cae</t>
  </si>
  <si>
    <t>a068b169-e84a-3196-d809-4cdc1614cadb</t>
  </si>
  <si>
    <t>3e0ed462-a163-2110-ee31-5b3ba9256b6e</t>
  </si>
  <si>
    <t>5c400879-a9f6-8386-bb21-562a37574f5e</t>
  </si>
  <si>
    <t>b0e20c3f-46c4-cdec-2e43-522e32c7fab5</t>
  </si>
  <si>
    <t>5a1eece2-26e2-ecc4-ee66-51dae1f53bcf</t>
  </si>
  <si>
    <t>4a6184e7-0222-4f12-81e6-4cb8a7001d85</t>
  </si>
  <si>
    <t>624f1a92-c072-0329-4da3-54807ecff395</t>
  </si>
  <si>
    <t>b9b44759-d2d0-c6a9-e61d-4a01cd9119ae</t>
  </si>
  <si>
    <t>3b923f73-3f13-a691-2df6-4d9b4c867c8b</t>
  </si>
  <si>
    <t>193f31c9-a873-1161-82eb-4fd0cba7de99</t>
  </si>
  <si>
    <t>ca078df7-df56-b2f6-775e-4cdaf0bb05f6</t>
  </si>
  <si>
    <t>680c0e3d-629c-25b9-31b0-4d0fa8d1281d</t>
  </si>
  <si>
    <t>2c5ad8a3-bd96-0063-1dc5-4f79d912ca8e</t>
  </si>
  <si>
    <t>de5aa73e-2014-f2d4-0d26-559c005fd4f3</t>
  </si>
  <si>
    <t>abd0a782-84be-5486-0c02-523857133900</t>
  </si>
  <si>
    <t>460857e8-40be-e205-637e-519cd3bb1ccc</t>
  </si>
  <si>
    <t>3fb80d25-71c9-2ac8-8b63-4f4fc3dd0ee7</t>
  </si>
  <si>
    <t>5bde524b-30d0-a019-fc3f-4d12590218ed</t>
  </si>
  <si>
    <t>e474d835-6c63-3994-ef76-4cf8e8bd83eb</t>
  </si>
  <si>
    <t>ed855d17-29cd-7b5f-df08-508f027866d6</t>
  </si>
  <si>
    <t>19a19d70-6b6d-fbdf-4159-4e5ce670e600</t>
  </si>
  <si>
    <t>adb263ec-ab2f-d489-40e0-4cfe4caf249c</t>
  </si>
  <si>
    <t>ae4181e8-e520-16a5-a07f-511943c3a9dd</t>
  </si>
  <si>
    <t>9cbebd96-bd81-b145-a20d-4d2f286a1f21</t>
  </si>
  <si>
    <t>a3bb418c-509d-5cb3-223e-59d79d896f77</t>
  </si>
  <si>
    <t>6a826683-e4ad-ba81-ab40-4ecbf343ec55</t>
  </si>
  <si>
    <t>5ca3ddba-711a-980b-7c74-4d81100453ff</t>
  </si>
  <si>
    <t>2d13a6b2-2f7a-242a-3d3b-51a514d8b671</t>
  </si>
  <si>
    <t>b36e8d6c-74fa-c330-0720-4d52bb9125c3</t>
  </si>
  <si>
    <t>29094cf3-14fe-abb3-3b71-4d5be9839920</t>
  </si>
  <si>
    <t>99da144b-cbf4-6ddc-ee69-4d8277eb9644</t>
  </si>
  <si>
    <t>7e3106ed-4abf-f98f-4c84-52828d3946d8</t>
  </si>
  <si>
    <t>17b9122b-1fd0-0aee-0533-4da479e9819d</t>
  </si>
  <si>
    <t>5fedc8bd-3390-68d1-00df-4dadd73a25b8</t>
  </si>
  <si>
    <t>23e533ff-d836-cb99-f773-58d2e91ad1f2</t>
  </si>
  <si>
    <t>6fdcf69c-4e60-9508-5c4b-52386c9d9305</t>
  </si>
  <si>
    <t>f0940b51-7875-d07f-cb56-4d88abe64a48</t>
  </si>
  <si>
    <t>838926e2-f275-8313-e691-4e258f9d773d</t>
  </si>
  <si>
    <t>175f339f-58ca-154e-9859-4da47539923c</t>
  </si>
  <si>
    <t>52937048-7c9c-6e80-3ca7-4dc303ee0187</t>
  </si>
  <si>
    <t>e03503c0-63ad-a190-f3be-4d6bacfad4bf</t>
  </si>
  <si>
    <t>5076fed6-8c45-18d0-8208-4d8b3f4bb707</t>
  </si>
  <si>
    <t>b7d6bc4a-f0ea-b521-5951-4e13369a8beb</t>
  </si>
  <si>
    <t>d921961e-aab4-7a52-d01a-4ee7ab4c9000</t>
  </si>
  <si>
    <t>c49fac24-4414-e9c7-d34e-51db22d11f13</t>
  </si>
  <si>
    <t>d54c74dd-34b3-06ac-c342-4dad9520898e</t>
  </si>
  <si>
    <t>c5d2a778-6565-d360-cf89-4d9f38b2bb36</t>
  </si>
  <si>
    <t>ba51903b-e03d-43dd-44a3-4dad9cea5402</t>
  </si>
  <si>
    <t>9fe0cd0a-7b4a-8c37-1e78-510fdeb485c8</t>
  </si>
  <si>
    <t>a557d104-8c66-f75a-94da-4dd13b7aa84c</t>
  </si>
  <si>
    <t>95d4574e-2159-7020-eb08-547729e79a48</t>
  </si>
  <si>
    <t>ea203ce1-2234-abb9-2dcb-4db86a5f5e6d</t>
  </si>
  <si>
    <t>1c670bdf-6196-9476-65cf-4e77528355e8</t>
  </si>
  <si>
    <t>18f15b10-96c5-61be-7681-4dc2d6f29072</t>
  </si>
  <si>
    <t>de6cb5eb-dbed-4d63-bbf9-4dc2bdca12f6</t>
  </si>
  <si>
    <t>1a4daeaa-6f5e-7ea8-7ae0-5783a6e01481</t>
  </si>
  <si>
    <t>399163bc-136c-89fe-fb81-4ddd09d7b03f</t>
  </si>
  <si>
    <t>8ac8f8ea-1dcc-1337-8c38-4f3c0fa91360</t>
  </si>
  <si>
    <t>622832e3-e023-2fb7-dbc1-4fe0a8f63bea</t>
  </si>
  <si>
    <t>7c94fdc2-1bf3-3d15-3610-54c2a10d8537</t>
  </si>
  <si>
    <t>bb21e02f-bba9-7666-b4b1-4e3ac1036404</t>
  </si>
  <si>
    <t>196c2e64-0f32-7e85-1184-58b5df4614cc</t>
  </si>
  <si>
    <t>3b8dc904-ac1e-40d1-89ce-586669e92ad7</t>
  </si>
  <si>
    <t>376bbbac-1965-b40a-c62d-4de7f52c9e08</t>
  </si>
  <si>
    <t>ab27d674-74b0-6cef-33c7-4e5ce2abcbdc</t>
  </si>
  <si>
    <t>d9ba5541-645e-ecff-f7db-4df768733dae</t>
  </si>
  <si>
    <t>15d004c8-360f-ce2c-fb7c-4e78b0dfd48b</t>
  </si>
  <si>
    <t>7bd5f9e6-5330-a1da-b8ae-4df7639d11f7</t>
  </si>
  <si>
    <t>2ecb8b4f-05c5-727e-2e0d-4e3011f81038</t>
  </si>
  <si>
    <t>6c984514-8202-bc82-a637-540f5d63e6d7</t>
  </si>
  <si>
    <t>535809cf-88af-dd99-fad0-4e5d0ee97614</t>
  </si>
  <si>
    <t>eba001c4-19cc-18ef-4694-4e3abe2a6c26</t>
  </si>
  <si>
    <t>e998fc1b-9d6c-db1a-bada-4e5d401f610b</t>
  </si>
  <si>
    <t>b111e19a-0cbd-4872-2d02-4e1b297eed5a</t>
  </si>
  <si>
    <t>ddd90841-01b5-567a-e532-4e737ebecebb</t>
  </si>
  <si>
    <t>c6800361-1685-965f-3911-516ec8d67f47</t>
  </si>
  <si>
    <t>8841aaa3-6851-74fb-6b7c-4e89cd31a4f9</t>
  </si>
  <si>
    <t>2bb78241-b568-c1d4-ee9f-4e5d0ae16b7b</t>
  </si>
  <si>
    <t>b5851c54-04ac-4281-fbe9-559bd95b36fe</t>
  </si>
  <si>
    <t>bc87200b-c829-c999-06ef-4ea71b020c5f</t>
  </si>
  <si>
    <t>319f344c-bbb9-6f34-e591-5283f70ea6d0</t>
  </si>
  <si>
    <t>8829af72-5e95-54f7-947b-4f22fc2d3a62</t>
  </si>
  <si>
    <t>64e70a72-55f4-31ae-6e8c-4f3ab3d1c6ca</t>
  </si>
  <si>
    <t>a42321d3-7d35-3c78-b68f-4e78be3bd7de</t>
  </si>
  <si>
    <t>4f4f331f-3e28-9cf1-630a-52a708ce1d68</t>
  </si>
  <si>
    <t>95e534c6-1df7-4c2a-99e4-2ce764161a24</t>
  </si>
  <si>
    <t>97ca12ab-22ce-3afa-5e0d-4ebd4f0a36d0</t>
  </si>
  <si>
    <t>8e3449f3-7d01-67c9-22dc-532aea6d11bd</t>
  </si>
  <si>
    <t>82f609fe-9a84-30d0-7233-4e8b7742dfc7</t>
  </si>
  <si>
    <t>e54aa8ba-8bb1-e66b-5960-4ea1a2a5829b</t>
  </si>
  <si>
    <t>5a9e929c-a279-7b7f-c8a9-4e93059de483</t>
  </si>
  <si>
    <t>348c52c9-2881-4bb5-a24f-de849af9e1a8</t>
  </si>
  <si>
    <t>2c77836a-8c7c-9586-31c6-55646d533f08</t>
  </si>
  <si>
    <t>3a9e845c-5a50-0931-84de-4ea6e99eac04</t>
  </si>
  <si>
    <t>a4c68109-c9e6-0734-024f-50b7c3ec1456</t>
  </si>
  <si>
    <t>b7821d26-1d32-b914-0ecf-52827e97fd6a</t>
  </si>
  <si>
    <t>5a5d7399-563a-d925-16f9-5018488f7a3d</t>
  </si>
  <si>
    <t>3df6a5d4-35ad-1f69-5a5d-4eb94ca17ac1</t>
  </si>
  <si>
    <t>da0b6836-717e-5d34-f005-4ebd3cdb728a</t>
  </si>
  <si>
    <t>351b3940-7cec-587b-cf23-4ea8141698b0</t>
  </si>
  <si>
    <t>652dd8b9-0ca8-7d1f-0c4b-4eca5a683de6</t>
  </si>
  <si>
    <t>efd908d4-b19a-6c87-f204-4eb152cd74f9</t>
  </si>
  <si>
    <t>d5177a7e-2f45-91d2-c003-506ee4cbf0b3</t>
  </si>
  <si>
    <t>3821c298-ea67-48c4-97ae-4ea0219ed629</t>
  </si>
  <si>
    <t>ed06d7f6-19e4-b6cd-b4a6-4fd25f0df8fa</t>
  </si>
  <si>
    <t>9797674f-414b-ee57-fdff-5cb0df12708f</t>
  </si>
  <si>
    <t>96ff8bb3-27a5-c9d5-8c98-4e9f2b3c9d1a</t>
  </si>
  <si>
    <t>30fb569f-24ad-482d-b64a-d80fbe9bfc7d</t>
  </si>
  <si>
    <t>afb63cde-750a-e37b-10af-560a87681f7e</t>
  </si>
  <si>
    <t>d0a4f306-8db0-4523-8871-89f7c32ca164</t>
  </si>
  <si>
    <t>982e92c7-89e2-2072-b292-4ed77520dbf8</t>
  </si>
  <si>
    <t>a3f18ab7-b27b-67ef-6c72-4f329b13e399</t>
  </si>
  <si>
    <t>dab3fe03-8283-9e68-f927-4ee8d0397370</t>
  </si>
  <si>
    <t>9adf82f2-1c3b-20a7-f7b0-4fa437c2469c</t>
  </si>
  <si>
    <t>354d709f-fca0-c0c6-61b9-4fb3f4286e2e</t>
  </si>
  <si>
    <t>244f710d-fd35-0642-f0e0-57bdbc7b1306</t>
  </si>
  <si>
    <t>3d414e70-7628-7408-348e-4ee8cc174b3f</t>
  </si>
  <si>
    <t>838596c7-380a-6ff4-39d3-505cc261a883</t>
  </si>
  <si>
    <t>404144a4-0211-2043-6f24-537e42374277</t>
  </si>
  <si>
    <t>6b37d0d3-1f3e-bf01-9be2-597cf17ecf39</t>
  </si>
  <si>
    <t>dbde0111-25a0-e6a0-e7a9-5888cdb14b8b</t>
  </si>
  <si>
    <t>135241d9-4786-9aad-be25-564cf3e457dd</t>
  </si>
  <si>
    <t>77f77c09-6958-6397-c228-4f230c576d9b</t>
  </si>
  <si>
    <t>67b6fa6e-2e27-9fae-ad91-4f2c439b7c92</t>
  </si>
  <si>
    <t>b608fc63-a66d-e226-219b-54e26068de13</t>
  </si>
  <si>
    <t>39eeaeab-7f5a-29f1-9a98-51a51a7fb2da</t>
  </si>
  <si>
    <t>aaf9348e-725e-c692-c742-4f8586df3841</t>
  </si>
  <si>
    <t>31afb560-3ab1-4f2c-b490-534e98c190fe</t>
  </si>
  <si>
    <t>66722669-14a6-b3ea-27ce-5bc6080f8ff3</t>
  </si>
  <si>
    <t>7581ecef-c1dc-ddef-9fcd-4f32d2b56faa</t>
  </si>
  <si>
    <t>6bedff02-a44c-9688-ca77-4f4693f11483</t>
  </si>
  <si>
    <t>bdc20f4b-965d-0cca-2666-54d4efd82523</t>
  </si>
  <si>
    <t>5f6a3e6a-75db-3857-f875-5d08e5663c36</t>
  </si>
  <si>
    <t>7810ceb1-8d96-4739-aeff-58735313cde6</t>
  </si>
  <si>
    <t>cc0f29c1-1420-02c7-db2e-4fd268c07318</t>
  </si>
  <si>
    <t>a9c9bc35-d2ae-6a4c-dac0-590b91edc520</t>
  </si>
  <si>
    <t>38eb8a01-9cc7-8796-e84e-4f427a46b43e</t>
  </si>
  <si>
    <t>97b5491b-091a-de3e-0e34-56f13f7bc6d8</t>
  </si>
  <si>
    <t>5ee82f35-9e29-8bcb-95c8-4f54e050409d</t>
  </si>
  <si>
    <t>51fc5b52-0c28-adf0-b630-5b981e7084e5</t>
  </si>
  <si>
    <t>6ecf5f3b-424d-8fd5-7dad-5b21656dc110</t>
  </si>
  <si>
    <t>661245d1-5f80-1eed-7f66-4fd8b67aa7cd</t>
  </si>
  <si>
    <t>7e3ae66b-f05e-cb68-e23f-4fa2e5a52cd8</t>
  </si>
  <si>
    <t>24c726ed-080e-9728-7d01-4f85894e8cf1</t>
  </si>
  <si>
    <t>bc8d0265-ca39-25dc-0ebb-4fe0a6815409</t>
  </si>
  <si>
    <t>7b50ee1a-7cff-a08e-febb-4fd26e589b10</t>
  </si>
  <si>
    <t>d050b886-ea4b-1a67-1203-558b05c23175</t>
  </si>
  <si>
    <t>84fcaca4-ad1b-4e89-35ad-50c8afc1744a</t>
  </si>
  <si>
    <t>f3037e4b-e280-5ab3-767c-51686381d4c0</t>
  </si>
  <si>
    <t>9e9bb4db-c834-b006-a118-599381668b77</t>
  </si>
  <si>
    <t>c0ff6f08-04e5-9371-4cfe-4d7fcfa405f6</t>
  </si>
  <si>
    <t>22b07605-ef07-e17c-70a9-533ad0753de4</t>
  </si>
  <si>
    <t>e3893006-7fe4-35b3-1d80-54733906064a</t>
  </si>
  <si>
    <t>97587d8a-f126-b116-61eb-4faa73243aed</t>
  </si>
  <si>
    <t>2d54299a-7566-a3f2-7ff1-5016e3b0ffaa</t>
  </si>
  <si>
    <t>7e8a050b-8d73-7b66-e706-4ffb2d0bce15</t>
  </si>
  <si>
    <t>76a6713c-edae-74c7-8d65-4fa44373eda3</t>
  </si>
  <si>
    <t>b1005190-8f4f-6797-920b-53397c67216b</t>
  </si>
  <si>
    <t>546a3893-5323-16c7-1c26-59092187defb</t>
  </si>
  <si>
    <t>e9aa760a-106d-1492-1251-4ffd89af7581</t>
  </si>
  <si>
    <t>b23a7a10-5fee-e817-0b7f-4fce267767b9</t>
  </si>
  <si>
    <t>af1adddc-8dda-f4a5-bad0-58d2e5997328</t>
  </si>
  <si>
    <t>df6be1ee-676e-c110-2dea-4fea19f258be</t>
  </si>
  <si>
    <t>34f7c598-2445-ab60-de4a-5bd076eb6781</t>
  </si>
  <si>
    <t>514f1d0b-b91b-460b-1ac2-506f461ccb9e</t>
  </si>
  <si>
    <t>2e32e8ea-ab59-700b-3f57-4fb3a1522eca</t>
  </si>
  <si>
    <t>3b2ca881-d428-60c2-b06f-502a52d2e8f2</t>
  </si>
  <si>
    <t>d89cf0ed-1d59-787e-9e2e-5548d7ba1956</t>
  </si>
  <si>
    <t>b1229395-1212-92fc-071c-59022f262cbc</t>
  </si>
  <si>
    <t>5dafaed0-1d3e-510f-ac0f-4ffd8f673454</t>
  </si>
  <si>
    <t>42a7b4e8-8831-d1a4-b360-50086a47c520</t>
  </si>
  <si>
    <t>2da69148-7c3e-4879-58fb-5b1955d62df1</t>
  </si>
  <si>
    <t>b7b877b6-890d-11e3-9747-50086c85d9d8</t>
  </si>
  <si>
    <t>1301506e-b766-1bb5-7781-4fd8b82ffc47</t>
  </si>
  <si>
    <t>d23c0350-bca6-0d4f-bad5-518bba553d78</t>
  </si>
  <si>
    <t>cd62b704-cc0b-b927-991a-505c6b92a0ce</t>
  </si>
  <si>
    <t>b36d5112-39c5-c0ce-c57b-59f2464cc8b5</t>
  </si>
  <si>
    <t>8fc89dff-71af-b0b7-71e7-500877197ec2</t>
  </si>
  <si>
    <t>2168235e-4280-c47d-0166-5283d4574ba3</t>
  </si>
  <si>
    <t>b6f4e8cb-365b-25a0-8e9b-5040d1d88948</t>
  </si>
  <si>
    <t>367f2a56-1fcd-9efe-ba11-5044e0b2ee13</t>
  </si>
  <si>
    <t>6fec28d6-bb30-7f68-ad8d-507872cdadbf</t>
  </si>
  <si>
    <t>46131e32-d147-9e48-52ce-55648bac076e</t>
  </si>
  <si>
    <t>2ee4ebfe-6a35-99ea-61fc-51e96a0c1838</t>
  </si>
  <si>
    <t>aefaa44c-a788-0c6f-bae7-5080212ca85c</t>
  </si>
  <si>
    <t>869bdf4b-06a3-cdbe-03f8-506a18a1c78b</t>
  </si>
  <si>
    <t>edb9fe55-d675-6066-5aef-508eaf1d0053</t>
  </si>
  <si>
    <t>5f306b2b-44d0-eba3-4bc3-556c780c8bb8</t>
  </si>
  <si>
    <t>76f55397-6471-3069-73c6-504f8f3d004a</t>
  </si>
  <si>
    <t>42b0ecd0-1a6c-356b-db1f-505cc913beca</t>
  </si>
  <si>
    <t>e71a6c6a-9583-2ef8-eee4-50730fde8d40</t>
  </si>
  <si>
    <t>afb1e7c1-dc9e-3e37-5546-527a9a20c2eb</t>
  </si>
  <si>
    <t>a8b24375-c5a9-9238-cfd7-5046653e3b73</t>
  </si>
  <si>
    <t>b16254c6-3f03-95e6-def0-508edadbf595</t>
  </si>
  <si>
    <t>b0220bf4-7c07-9deb-2634-5548dc05d742</t>
  </si>
  <si>
    <t>300abdaf-89d2-827c-2f57-58ad8e180cb4</t>
  </si>
  <si>
    <t>97e5dc09-b05d-ba4c-a397-50735d2dc83d</t>
  </si>
  <si>
    <t>35681d05-37aa-876b-8d1d-57588aeb9bcf</t>
  </si>
  <si>
    <t>1e14013a-539d-6db3-6f10-52a63966cde0</t>
  </si>
  <si>
    <t>3129c205-d887-faee-7fd1-508eb5a87f8c</t>
  </si>
  <si>
    <t>cb31af5b-de5c-7268-e1ba-507d80ea19b1</t>
  </si>
  <si>
    <t>2ff06242-6299-2cd8-13d7-5e2b4d441b62</t>
  </si>
  <si>
    <t>e47508a6-1209-0f8f-72e4-5069effe4a8d</t>
  </si>
  <si>
    <t>30ea7284-2c99-448c-a53e-9f774bea89c0</t>
  </si>
  <si>
    <t>5c4d5f25-0c03-9c47-e3cb-51964765045d</t>
  </si>
  <si>
    <t>4ea3d3f7-49f8-82e6-d0ee-5284c0ac891f</t>
  </si>
  <si>
    <t>7199791c-9483-020c-494b-50c6379aecc3</t>
  </si>
  <si>
    <t>e6f60fbb-c4c8-1250-7920-50c8abd746b2</t>
  </si>
  <si>
    <t>e8f02f65-accb-b7d2-e7de-516ecd1ba94e</t>
  </si>
  <si>
    <t>ea59e4be-5933-653f-9e25-50c62fd3608c</t>
  </si>
  <si>
    <t>d8783443-8025-82aa-a715-54183df6f6fc</t>
  </si>
  <si>
    <t>a0e22c6c-4e5a-0208-f105-56af543b2a49</t>
  </si>
  <si>
    <t>371d572e-1808-f488-e947-5329bbc824f9</t>
  </si>
  <si>
    <t>eab91e41-636a-a654-2283-50cf8ef1cb8d</t>
  </si>
  <si>
    <t>6ade5b3d-83ce-02fa-c247-511946cdddca</t>
  </si>
  <si>
    <t>6990bb1d-bec5-bb73-b732-518bb5758f6c</t>
  </si>
  <si>
    <t>936291c2-6886-a9ca-ea62-52fbccfa5b4d</t>
  </si>
  <si>
    <t>d2a261c5-e28c-4470-d6cd-5ae348dd1761</t>
  </si>
  <si>
    <t>41291493-829d-1021-6fe5-5d2895e6c4f9</t>
  </si>
  <si>
    <t>b040e9c8-fb1c-8c94-ce42-517685abab8f</t>
  </si>
  <si>
    <t>cd8481f0-d1a4-b1d2-3ac2-50f6b9b720b0</t>
  </si>
  <si>
    <t>b807cc97-6838-8aea-a06c-53960f681b7f</t>
  </si>
  <si>
    <t>c52ffa9a-6476-f063-bd8f-576be90cacf2</t>
  </si>
  <si>
    <t>8a48d2b7-c20c-4f15-995c-a331a7f9b6f2</t>
  </si>
  <si>
    <t>9a41e311-572f-60bc-2b62-527ab117f4b0</t>
  </si>
  <si>
    <t>71099be6-1d6b-348d-b604-55de294a6610</t>
  </si>
  <si>
    <t>210ec9dd-5e00-111e-0777-511cf6fbd0a1</t>
  </si>
  <si>
    <t>d506afdc-bb71-e56b-595c-5c9a4aba722a</t>
  </si>
  <si>
    <t>159e2668-0a71-fa51-643c-517689d5124b</t>
  </si>
  <si>
    <t>d0672032-bca1-ccee-6d51-518baf063ce6</t>
  </si>
  <si>
    <t>bc4ad483-cfe8-cdc8-bfe8-519641871e64</t>
  </si>
  <si>
    <t>a22a67ff-a458-15b6-7e8f-516ecb302ab6</t>
  </si>
  <si>
    <t>a0295b45-3685-e69b-e036-51768c3023c1</t>
  </si>
  <si>
    <t>c18c07a3-e6f6-e75e-3e72-58d2e36cccfe</t>
  </si>
  <si>
    <t>7073e45e-8e84-f263-d114-526fd55bbdea</t>
  </si>
  <si>
    <t>749a0b74-542e-6302-e8e8-52a63dacb85a</t>
  </si>
  <si>
    <t>e868a1a8-0d40-5be5-804b-520cede9e06b</t>
  </si>
  <si>
    <t>8342c523-a650-5bd0-0305-51dae4fb464a</t>
  </si>
  <si>
    <t>4ffc7c8d-331f-a416-107c-516861224370</t>
  </si>
  <si>
    <t>bca392ba-9ca4-2be6-4039-51a5038d0ce0</t>
  </si>
  <si>
    <t>6a9c6672-98ba-987e-e24c-517696d6c03d</t>
  </si>
  <si>
    <t>a2f1a53e-d01a-ac15-8b08-546cbf9edc1f</t>
  </si>
  <si>
    <t>ac6477dc-e0a9-4e73-beb6-4decbe2146a2</t>
  </si>
  <si>
    <t>8d5dfb1c-1f7a-81d7-d57d-5966488c8793</t>
  </si>
  <si>
    <t>bdbfa575-bc0d-011b-7cf3-51dac75b69f9</t>
  </si>
  <si>
    <t>414e06d2-2388-9b15-0fdb-5283f0acf4c9</t>
  </si>
  <si>
    <t>2e41387a-e9b9-04a0-6381-519f86200700</t>
  </si>
  <si>
    <t>8bf895bb-8b27-ba91-398c-56e2ce18bbe1</t>
  </si>
  <si>
    <t>c2d70e5d-e3d9-cd6e-cd0f-54062411a93d</t>
  </si>
  <si>
    <t>74ba0449-b834-0028-578e-522e276e6c33</t>
  </si>
  <si>
    <t>c6a7ba98-fa68-4ec3-ad54-f003ad5abf96</t>
  </si>
  <si>
    <t>83be601e-0164-4ff7-2e5e-557b476fffa1</t>
  </si>
  <si>
    <t>2a259a85-1b69-a0d2-7e1b-51db25435b8d</t>
  </si>
  <si>
    <t>12d97d92-7b8a-c94e-9382-52fbbca29f4a</t>
  </si>
  <si>
    <t>db541627-9c25-949c-58e1-56e3191cf0e8</t>
  </si>
  <si>
    <t>4a633fb0-9456-60f2-e51f-524099c355f1</t>
  </si>
  <si>
    <t>caa265a6-80be-1eef-bce4-51c9f9790cf8</t>
  </si>
  <si>
    <t>2e073d01-4775-654b-bbf0-53075d94c3cc</t>
  </si>
  <si>
    <t>8062e28f-ea9d-33f6-265b-539f47fcdcf3</t>
  </si>
  <si>
    <t>b9d5fac1-cb91-181b-45ef-541353775cfa</t>
  </si>
  <si>
    <t>744df2c7-31b9-bda2-f0ce-521b85c0b1c8</t>
  </si>
  <si>
    <t>3c8f85f7-2030-26c7-72e6-51dac12b05bb</t>
  </si>
  <si>
    <t>a760f16d-bc70-355f-edf3-552bbb61ce79</t>
  </si>
  <si>
    <t>a95c2c34-bdec-e578-1c2d-54c78e80cee9</t>
  </si>
  <si>
    <t>16d3551d-dc55-4d4a-af54-e33f51db4a6c</t>
  </si>
  <si>
    <t>4799142e-a304-9103-0ecb-5b7dd14c6ada</t>
  </si>
  <si>
    <t>8e0b7479-de9b-4118-06d2-520cf68f1b79</t>
  </si>
  <si>
    <t>62ace7bc-e824-220f-0092-526fca067db1</t>
  </si>
  <si>
    <t>e4a4c04f-574f-585a-1f1e-53834591fa5d</t>
  </si>
  <si>
    <t>10da59eb-122b-9e72-2afa-5208fb3c0a45</t>
  </si>
  <si>
    <t>1b693f56-73a2-a581-767d-51db1d16dcc2</t>
  </si>
  <si>
    <t>b86d6616-fd03-1d04-5ac7-586674e303e6</t>
  </si>
  <si>
    <t>2fd175bf-ddc3-e325-8b95-554a16567126</t>
  </si>
  <si>
    <t>9ae548e9-84dd-0c74-e0d9-58d2ddb775c7</t>
  </si>
  <si>
    <t>98b8af92-6d04-d061-be30-51e98bc74159</t>
  </si>
  <si>
    <t>30b44fc9-6c79-d710-fc97-51c9fff15934</t>
  </si>
  <si>
    <t>b5cd5fdf-3132-82e8-9161-5283ea2b27b2</t>
  </si>
  <si>
    <t>667902c9-9e8a-babf-2d8e-5812186cf91c</t>
  </si>
  <si>
    <t>988253fd-41e7-38fa-daff-54105459a2c6</t>
  </si>
  <si>
    <t>1c88c7aa-39f6-e4d5-7b1a-53a050d7d2af</t>
  </si>
  <si>
    <t>ca752245-4f14-14a2-1859-55f820e9a51b</t>
  </si>
  <si>
    <t>24782930-3f8e-8e4c-9a43-52094321aa5f</t>
  </si>
  <si>
    <t>b2bd5235-7041-84c8-060a-522e3a37df5f</t>
  </si>
  <si>
    <t>f1340b60-f19e-4a65-3c17-5329f57e1334</t>
  </si>
  <si>
    <t>b4bb3922-7fb1-bef7-41c2-533acd40c3d8</t>
  </si>
  <si>
    <t>985d28bf-9a9e-f6f3-41c8-520e19a05d01</t>
  </si>
  <si>
    <t>e9060afd-72f7-8552-0b77-5329f3a71f72</t>
  </si>
  <si>
    <t>1f219ce5-4f2c-07c7-b80a-546d1042a50b</t>
  </si>
  <si>
    <t>af72c9c6-a360-e886-6692-533329070573</t>
  </si>
  <si>
    <t>5129cd08-6056-6dc5-2841-54c66f2cd0f0</t>
  </si>
  <si>
    <t>8028df3c-9c66-0c3e-bc52-5405ebb827e1</t>
  </si>
  <si>
    <t>df4dbb7c-e8c5-a7ec-e317-5283d8722995</t>
  </si>
  <si>
    <t>afc3b42a-ec6e-067c-be1b-528a43d4f06e</t>
  </si>
  <si>
    <t>ec502d2a-79d2-9d2f-bca3-53e0dd6b7675</t>
  </si>
  <si>
    <t>9214b9c9-75af-4277-877d-0dc913516825</t>
  </si>
  <si>
    <t>2d2632f0-1313-6f80-f541-5284c347d5df</t>
  </si>
  <si>
    <t>eded2f4f-c5d4-4502-92e9-386d5e0a0b84</t>
  </si>
  <si>
    <t>4f38057f-8b74-5621-feed-5af0605f79b1</t>
  </si>
  <si>
    <t>505409c3-1430-46e8-0a71-526fe530c992</t>
  </si>
  <si>
    <t>588d66ae-a415-2e95-cdd4-529ca47d8be3</t>
  </si>
  <si>
    <t>6d09f3ff-1431-b083-0a63-527aa60cfffd</t>
  </si>
  <si>
    <t>7645c6e5-d7cd-16e6-8617-53a05addd497</t>
  </si>
  <si>
    <t>51857e2d-e515-2025-8ef3-52b04c14050c</t>
  </si>
  <si>
    <t>52998db6-350a-8472-7f3e-528a38772d3e</t>
  </si>
  <si>
    <t>ca7a0c90-f69c-601c-3ec7-532af6689baf</t>
  </si>
  <si>
    <t>2869d191-6980-9f4a-c3fd-527aa388b4fc</t>
  </si>
  <si>
    <t>a69a8665-199d-30b9-54f3-52fbbfab4a34</t>
  </si>
  <si>
    <t>6ab0239c-7231-62a5-81a6-5283fe8ba4e0</t>
  </si>
  <si>
    <t>4f1b59d9-a3e7-0dba-738e-530ceb09cc7d</t>
  </si>
  <si>
    <t>9edfa58b-5106-0cf4-bb6f-54776e72d665</t>
  </si>
  <si>
    <t>f02d6784-ab50-5dcc-e1e8-52fb88f7242c</t>
  </si>
  <si>
    <t>a7996684-4bfe-70ea-475c-529de269b93b</t>
  </si>
  <si>
    <t>880952cc-a465-f665-9de7-52a875297aef</t>
  </si>
  <si>
    <t>a91bae38-f645-748d-f349-541735dfb915</t>
  </si>
  <si>
    <t>b63ce27f-5e16-0f88-95cc-57b47ac81665</t>
  </si>
  <si>
    <t>189de6db-3b2b-16fa-e317-5475dd2ff1eb</t>
  </si>
  <si>
    <t>8f79b1ca-f258-f109-913b-530783872d8b</t>
  </si>
  <si>
    <t>d7089338-c7c3-1c7f-356e-556350c07831</t>
  </si>
  <si>
    <t>8b9e4170-25d1-23ce-dc91-58f8ed66f050</t>
  </si>
  <si>
    <t>988d4d64-40bf-098e-609e-5396158733b6</t>
  </si>
  <si>
    <t>260a55ad-b55c-ed51-df85-593727bd7347</t>
  </si>
  <si>
    <t>8aadc30b-cf5e-16be-6e38-543d8646fafc</t>
  </si>
  <si>
    <t>67a4b7fa-c7ac-2a6c-2357-590912f8e709</t>
  </si>
  <si>
    <t>86afb323-f64a-7948-1931-5475f81bde8d</t>
  </si>
  <si>
    <t>8cf789ac-c5ab-486d-a871-4e424f689a78</t>
  </si>
  <si>
    <t>22bc1990-4c40-9c85-d47a-53a03db73e55</t>
  </si>
  <si>
    <t>a2e10aa6-d8fc-a9fc-1443-5332e388dfa4</t>
  </si>
  <si>
    <t>8421011a-5961-809a-6d29-547755b2a51c</t>
  </si>
  <si>
    <t>df5e4b53-1483-3d6d-a5fd-533acb71b9ad</t>
  </si>
  <si>
    <t>2d9fbfee-9aed-c31e-64b2-54b6721470b2</t>
  </si>
  <si>
    <t>bd4f8bc7-71ad-5450-65df-5429674f018a</t>
  </si>
  <si>
    <t>4cf83901-b9da-40ba-9c3a-b28c1c5afe82</t>
  </si>
  <si>
    <t>82653c93-2b8f-a815-1256-537e08434de9</t>
  </si>
  <si>
    <t>402b0e2e-8973-827f-0ed0-5b86e721610f</t>
  </si>
  <si>
    <t>85f2c967-b5be-60e1-f76c-56c46c6e9613</t>
  </si>
  <si>
    <t>659c6e9d-48dc-ffed-379b-532afc96a349</t>
  </si>
  <si>
    <t>669d340f-24b9-97e0-5f34-55310b1d9f9c</t>
  </si>
  <si>
    <t>cf201b8f-9069-fc36-2f97-534c396be68e</t>
  </si>
  <si>
    <t>6aa911d5-bd1b-ba60-f146-560e85a0441a</t>
  </si>
  <si>
    <t>8ceba44c-f3ec-528a-bb94-5332e5a5720c</t>
  </si>
  <si>
    <t>97c369f4-fc83-843b-d6ea-547637f2e5d7</t>
  </si>
  <si>
    <t>1007533b-a0a3-ad80-aa03-54749a2cb691</t>
  </si>
  <si>
    <t>b5124c52-131e-c9c5-ec08-537e1d3d80f8</t>
  </si>
  <si>
    <t>f21e4426-354f-31b3-fcfe-59372b058546</t>
  </si>
  <si>
    <t>25920086-8da3-a5a3-1cbc-54e3a7fcdd65</t>
  </si>
  <si>
    <t>a813856c-acf4-5798-3263-54eb4dc279ce</t>
  </si>
  <si>
    <t>90dd0030-1beb-4838-ad46-ca995e606225</t>
  </si>
  <si>
    <t>72386a77-059e-0a1a-c3e5-5b982a8c2fba</t>
  </si>
  <si>
    <t>a7093dc1-b667-9392-4c56-53b307595840</t>
  </si>
  <si>
    <t>422ba97e-916f-bb15-db25-541067d3805a</t>
  </si>
  <si>
    <t>3c6160bc-f961-e708-371c-537f51a0c121</t>
  </si>
  <si>
    <t>f3dc228c-27de-ee72-3455-5790dbdb22cc</t>
  </si>
  <si>
    <t>d584a0f3-fd34-b3a3-d236-53e0ef229a0b</t>
  </si>
  <si>
    <t>37492fd6-fa52-a157-f646-5417181cd4ce</t>
  </si>
  <si>
    <t>1fcfdf2f-f41b-6a46-e442-5407121c6aeb</t>
  </si>
  <si>
    <t>44f005c2-0839-447f-1399-541899244425</t>
  </si>
  <si>
    <t>396096be-c4d3-4535-9527-58988f35eac7</t>
  </si>
  <si>
    <t>b41e1c92-9a71-2f5a-ad04-546ccf36cb07</t>
  </si>
  <si>
    <t>43d9e757-55b1-36fc-c321-55d7574141b1</t>
  </si>
  <si>
    <t>b7f5e4b4-d7a2-103e-32b1-54105c6bc50b</t>
  </si>
  <si>
    <t>325e4f3f-4170-4a55-b90f-75666ee335d5</t>
  </si>
  <si>
    <t>50f4574d-c17e-993d-86ed-537fa67defdb</t>
  </si>
  <si>
    <t>62eee561-20a3-71b4-5993-5627dc46c24d</t>
  </si>
  <si>
    <t>90b4d201-06a6-3e7d-06bd-53a0672a6128</t>
  </si>
  <si>
    <t>88900a3e-bbbd-9059-3a99-55a020e55ce8</t>
  </si>
  <si>
    <t>db72000b-bea1-4574-86a9-6adcbfc0de39</t>
  </si>
  <si>
    <t>c81b9962-f31d-4a56-3335-544fc26bf0cc</t>
  </si>
  <si>
    <t>c28643dd-c1ab-f7ad-290f-54c6686194f2</t>
  </si>
  <si>
    <t>c2b9bc1a-a8cf-2d5b-49b5-5405e03dd295</t>
  </si>
  <si>
    <t>782b915d-a432-ace4-6ee2-5404c3887302</t>
  </si>
  <si>
    <t>9c57448b-a2c6-2f5e-c7f2-56c71fdd5fb2</t>
  </si>
  <si>
    <t>8fc180c7-9232-8e22-0815-5405cccb6305</t>
  </si>
  <si>
    <t>15a6d4a5-2662-3b8f-2fd9-53ce872c2cb3</t>
  </si>
  <si>
    <t>e6f40cd3-6a64-c2a5-21f6-5581df5960c8</t>
  </si>
  <si>
    <t>191f41ad-d486-4298-9801-e4485ebb664f</t>
  </si>
  <si>
    <t>b3c74411-41c7-09ad-7c9a-507d840d3e5d</t>
  </si>
  <si>
    <t>7dd20c57-1659-9fd6-a85c-5404d577a4ac</t>
  </si>
  <si>
    <t>b89a6462-1582-3835-0185-543d83bd2b82</t>
  </si>
  <si>
    <t>d3604603-275d-4abb-d474-54779af2079d</t>
  </si>
  <si>
    <t>e9ba7b58-585f-f90f-b8ee-5425c115e90a</t>
  </si>
  <si>
    <t>ca86c852-1267-737a-fc17-54eb46d86a3d</t>
  </si>
  <si>
    <t>7a0e7fa8-cf6f-ffd6-88a8-544eb8b3ebcc</t>
  </si>
  <si>
    <t>e27dc084-7b56-7219-a36c-547cd0d714a9</t>
  </si>
  <si>
    <t>dd67e257-204d-62ce-c870-5bcdf621b2ad</t>
  </si>
  <si>
    <t>a6692304-d4cc-6689-ebb3-551167db5fd3</t>
  </si>
  <si>
    <t>3b3de2e5-567c-b4ca-d3fd-597cebaa8ddc</t>
  </si>
  <si>
    <t>43a0c8f1-5b0b-5308-1f19-594130004cde</t>
  </si>
  <si>
    <t>763b15ca-339d-b2e4-d648-5d0a472f6879</t>
  </si>
  <si>
    <t>9a46d34f-f55a-0168-8d89-546f5e5751ba</t>
  </si>
  <si>
    <t>e4ac4a2e-393d-a310-c5f3-543459ec8a73</t>
  </si>
  <si>
    <t>7debf005-f451-4763-a09f-600821f412b5</t>
  </si>
  <si>
    <t>2419135d-df48-9c75-541c-544e782ba56c</t>
  </si>
  <si>
    <t>bb4d94f6-37c8-8d18-7674-5772d040d976</t>
  </si>
  <si>
    <t>8f7209d0-4f6e-43a9-34d3-54495381a815</t>
  </si>
  <si>
    <t>ac0a5d80-f662-397f-6ac7-551c163cad0d</t>
  </si>
  <si>
    <t>9c45474f-2a4e-40a6-9dda-54c1192b8d06</t>
  </si>
  <si>
    <t>7a79695b-3bee-efbb-0b3b-54465fb3140c</t>
  </si>
  <si>
    <t>107bcccd-4678-11a6-fae2-547dcf9fb6a1</t>
  </si>
  <si>
    <t>bd3bec8c-29fc-6165-0cb3-5618149e7d9e</t>
  </si>
  <si>
    <t>9d1a4f62-15b0-4d00-10f2-5665814d6906</t>
  </si>
  <si>
    <t>599b4057-ecee-7b14-5f85-54c91331eec0</t>
  </si>
  <si>
    <t>a0bd8da6-71e7-5142-2f49-555b37c21e30</t>
  </si>
  <si>
    <t>e3a80b37-bca5-b8b5-821c-589b1afa785f</t>
  </si>
  <si>
    <t>45910368-f354-4cc4-bb23-54806b09a9d8</t>
  </si>
  <si>
    <t>97585638-d54e-817a-37ee-547334ff60a1</t>
  </si>
  <si>
    <t>67f319e8-fba6-85e3-7b23-5503408c87a0</t>
  </si>
  <si>
    <t>7335e63d-f0dc-82cd-d20e-5928680f531a</t>
  </si>
  <si>
    <t>eeee9731-fc77-07f6-78e7-55312e3f55f2</t>
  </si>
  <si>
    <t>9bbbaf02-b8e1-f116-8e2e-5c62c411f739</t>
  </si>
  <si>
    <t>49103e0b-32d2-e2f2-a4cf-590b84f7d53f</t>
  </si>
  <si>
    <t>79c08b6d-d52f-bd70-ceac-5537c04526d4</t>
  </si>
  <si>
    <t>2451837d-ef42-bbc7-1500-54d134a78833</t>
  </si>
  <si>
    <t>7fb8d444-3755-f5ed-b0a4-55d3815a8518</t>
  </si>
  <si>
    <t>c8caf3db-1cf6-d011-302c-54c12823d0ce</t>
  </si>
  <si>
    <t>b881d332-5946-7c35-b040-5582c1bd0a30</t>
  </si>
  <si>
    <t>12b464b1-997b-0fc4-ce1e-556e0ccf3610</t>
  </si>
  <si>
    <t>71c2c5af-62ee-83c2-94c6-552c152b8d7e</t>
  </si>
  <si>
    <t>9f316d8a-cb27-0263-6bda-567b084d1fd7</t>
  </si>
  <si>
    <t>a7c59a26-f963-5659-5c8a-5565d25899d5</t>
  </si>
  <si>
    <t>a8587979-2c1b-bacb-2dc7-555cbb3837e4</t>
  </si>
  <si>
    <t>eae9b112-85e6-c8a2-07ad-57d71bd75c74</t>
  </si>
  <si>
    <t>14ee405d-c282-0d1f-fb35-54fee76ea0c2</t>
  </si>
  <si>
    <t>548bb7ac-1ef2-40e3-8dc2-8d734c7ae98f</t>
  </si>
  <si>
    <t>b86e910f-5084-f45a-ee94-553e7f75bfda</t>
  </si>
  <si>
    <t>12344be6-10ec-c5c3-9313-553105d2350e</t>
  </si>
  <si>
    <t>64ded8c5-cd2b-8e28-c4a3-54fa0cedb16f</t>
  </si>
  <si>
    <t>919b3faf-4442-9926-826f-5c3f2fa195ff</t>
  </si>
  <si>
    <t>bd90e0f1-ef71-6f47-b8b8-56a8bce823fd</t>
  </si>
  <si>
    <t>a762e3d8-43d4-e329-515a-54e5fae692c9</t>
  </si>
  <si>
    <t>4f6e4579-bfc4-7cbb-fca6-54ee3a2991ec</t>
  </si>
  <si>
    <t>4f9ddc38-d1bc-e017-3e45-5707b38b15b4</t>
  </si>
  <si>
    <t>b29a1dd8-b63f-3b21-5515-589893466226</t>
  </si>
  <si>
    <t>5f4710fa-c281-de42-402e-559d35da66bd</t>
  </si>
  <si>
    <t>14dc444d-7506-2168-ef16-558d4aeb63ce</t>
  </si>
  <si>
    <t>1ecf0df9-abf9-5f4b-d03a-5568b5ae2223</t>
  </si>
  <si>
    <t>62cfc1fe-6893-82f4-786c-55677a3314aa</t>
  </si>
  <si>
    <t>a925a0ce-9ff4-84b7-a22d-550c1714e4c1</t>
  </si>
  <si>
    <t>155682af-bfe7-e077-db7e-556c74f2e5c4</t>
  </si>
  <si>
    <t>5a3e85f0-a5b0-d845-78d2-550c25c16c12</t>
  </si>
  <si>
    <t>3253ccfa-be1a-18db-38c7-55d37ed35dcb</t>
  </si>
  <si>
    <t>aa5b6b22-80b8-1653-ece2-5751ef54ac43</t>
  </si>
  <si>
    <t>f1b4d17f-97ba-88b8-31b9-558316881d06</t>
  </si>
  <si>
    <t>1762cdb3-e7a5-4d11-1f45-556c6afab0e1</t>
  </si>
  <si>
    <t>89b00ce9-a39f-4438-a236-55394e7f72e7</t>
  </si>
  <si>
    <t>31c434bd-2dcf-54fd-5675-5572096e777b</t>
  </si>
  <si>
    <t>44b906aa-7724-66e4-87ee-554cb82c5206</t>
  </si>
  <si>
    <t>65a52813-60ba-042a-ca49-562e78d1369d</t>
  </si>
  <si>
    <t>775517f3-0a99-b1ff-c413-57bdb855aa6f</t>
  </si>
  <si>
    <t>6e193803-4c74-1caa-e8df-55355d9697ca</t>
  </si>
  <si>
    <t>43370c6a-e84d-912d-cd47-5695018dcad9</t>
  </si>
  <si>
    <t>27480691-6417-75f0-501b-589a146035f2</t>
  </si>
  <si>
    <t>16bf612f-0883-322e-fe8f-55476b43262c</t>
  </si>
  <si>
    <t>1a015ef2-aeaa-1640-d010-5c13b647b94b</t>
  </si>
  <si>
    <t>d3ee966b-1b92-48f1-a3ee-2ef6577e4529</t>
  </si>
  <si>
    <t>63640c00-8cdb-c2d2-479e-554d05d47896</t>
  </si>
  <si>
    <t>2478efe8-5053-cbea-cc49-56b4f70460cb</t>
  </si>
  <si>
    <t>4bd4afcc-0e6a-4b6c-bc75-382335f458de</t>
  </si>
  <si>
    <t>7fe1cd0b-268c-0b43-ed2e-5661964c0c73</t>
  </si>
  <si>
    <t>c4c74be0-341a-f054-531e-5a1c807a07c0</t>
  </si>
  <si>
    <t>64ade89c-318c-290b-678e-55671fd945e5</t>
  </si>
  <si>
    <t>6cc0f40f-97b3-5959-dc92-5c7d70170431</t>
  </si>
  <si>
    <t>7f441de4-dd50-0282-6625-556cbf4178a5</t>
  </si>
  <si>
    <t>5da79f89-16fa-3cd3-60fb-560426109e90</t>
  </si>
  <si>
    <t>d78b7ac3-05c9-9782-5cf1-5cb6180d3275</t>
  </si>
  <si>
    <t>e824f8b5-0619-e172-12a8-5ccc704ab9b4</t>
  </si>
  <si>
    <t>b7ae4813-cf64-cfb7-79ce-5ad8b95a7860</t>
  </si>
  <si>
    <t>8132b445-faf9-2303-f919-556e0a73f52a</t>
  </si>
  <si>
    <t>261e5cb6-0e99-3bac-9658-59b2e0cfae3e</t>
  </si>
  <si>
    <t>1b736855-489b-17a6-bc91-58e7a466fe30</t>
  </si>
  <si>
    <t>3d2a588c-192a-ade4-cc5c-55a658d309c3</t>
  </si>
  <si>
    <t>99327347-e04c-05ad-6ca1-59b2db5b8c5f</t>
  </si>
  <si>
    <t>bbe59fa1-fb15-7d4c-1934-575ad41f172b</t>
  </si>
  <si>
    <t>b289b5e6-bb62-79e2-f94c-55945a28bb13</t>
  </si>
  <si>
    <t>b7ae4813-cf64-cfb7-79ce-5ad8b95a7861</t>
  </si>
  <si>
    <t>ce7b9455-dc38-621c-2b78-560e9316c4a6</t>
  </si>
  <si>
    <t>39d2ed72-3bad-90d1-e3d6-55d33b0cfcf9</t>
  </si>
  <si>
    <t>4058290b-e531-4413-2dc3-55e06a8f5553</t>
  </si>
  <si>
    <t>b83c335b-ef2f-4414-8d3d-dadaba4e8082</t>
  </si>
  <si>
    <t>4f728e62-e4b7-92f6-e403-55a650ebbff3</t>
  </si>
  <si>
    <t>8a16b5b3-bf2d-ca5f-0563-57430554d0ad</t>
  </si>
  <si>
    <t>c7721354-1d45-ada6-b130-56fc2c954640</t>
  </si>
  <si>
    <t>7ecf668a-1f69-97ff-fe69-5c90e6a38292</t>
  </si>
  <si>
    <t>3da2b4c2-f2de-8bb4-42d8-5762aa57e95f</t>
  </si>
  <si>
    <t>bac3da93-e0e1-70c8-34b4-55bb9887130c</t>
  </si>
  <si>
    <t>97ac5e4c-e216-14b8-48a4-5665861f85a4</t>
  </si>
  <si>
    <t>6bd51705-baa2-114d-56fc-55bfc6c832b0</t>
  </si>
  <si>
    <t>b784493d-47c0-4aa6-8d15-7d616c51dcbe</t>
  </si>
  <si>
    <t>f8c2387a-607e-47b6-bea9-eeb09b702e09</t>
  </si>
  <si>
    <t>e36b3b41-d6cb-77f1-9613-55fade532827</t>
  </si>
  <si>
    <t>e203675b-91ed-2fba-eadf-55e6fa102bcc</t>
  </si>
  <si>
    <t>11804153-9f66-c148-b28c-55e0c4985344</t>
  </si>
  <si>
    <t>b7ae4813-cf64-cfb7-79ce-5ad8b95a7875</t>
  </si>
  <si>
    <t>e2a467e2-1183-391d-0db8-55ef21408f54</t>
  </si>
  <si>
    <t>98748dfd-30e4-018b-4e61-560a84d93a90</t>
  </si>
  <si>
    <t>7e5ee275-44d2-b32d-69cf-5c8262a349b6</t>
  </si>
  <si>
    <t>3a3ac529-7a9e-3d69-7495-561d624d6736</t>
  </si>
  <si>
    <t>5aa30c21-e150-74a6-f3a7-56054b5e0fd3</t>
  </si>
  <si>
    <t>174347d1-978a-9726-8ab4-56439a758b50</t>
  </si>
  <si>
    <t>777c9693-492e-e465-6c9c-5b1aa3f6244e</t>
  </si>
  <si>
    <t>9bf0c254-cf17-4b9d-af3d-56530e338139</t>
  </si>
  <si>
    <t>4d8ebe0a-cd29-076c-8124-571785e7bbfb</t>
  </si>
  <si>
    <t>46fcecb7-c38f-0d20-2726-5734d3c213b6</t>
  </si>
  <si>
    <t>3384e2a5-b1d6-eadc-53a4-58a1d05a99fb</t>
  </si>
  <si>
    <t>3b6fa1a1-4661-4c02-2d26-565edd63bbe2</t>
  </si>
  <si>
    <t>5ac66cba-87f2-d2cc-54f6-5d35d34b85e4</t>
  </si>
  <si>
    <t>7124ee22-16f3-7fe5-0f68-565da07f62b1</t>
  </si>
  <si>
    <t>e89b1889-2a52-8c40-76ca-5656f244203b</t>
  </si>
  <si>
    <t>a4a5b067-fe77-5490-0769-569e33db57af</t>
  </si>
  <si>
    <t>7413a0de-5bb0-6aaf-72a9-56658efb2a40</t>
  </si>
  <si>
    <t>d5acf4ce-35e1-5b8e-aac2-565314ebf3b8</t>
  </si>
  <si>
    <t>46bbfd15-7609-2f14-e71a-5665966832ff</t>
  </si>
  <si>
    <t>d7eee1dc-d30d-1101-8c99-56b4f2355f0a</t>
  </si>
  <si>
    <t>c14907f8-a689-a0bd-13c8-59726d556b2c</t>
  </si>
  <si>
    <t>e95842b3-fd88-c3a9-27a4-56e02b72c03b</t>
  </si>
  <si>
    <t>121ca46b-1566-4a2e-daf9-568bc3bf1d87</t>
  </si>
  <si>
    <t>d09dfd74-9b90-bea4-fe93-56a8c26d6b46</t>
  </si>
  <si>
    <t>d5e86b79-3c66-90ae-151e-5846d8bdd5f3</t>
  </si>
  <si>
    <t>15bc368c-ca56-40f4-8adc-7abc5b65e52d</t>
  </si>
  <si>
    <t>3f0dab2c-afd3-e323-8ad9-56b9e67a657c</t>
  </si>
  <si>
    <t>2f5dbc90-6bf3-4529-8d1c-2a3e559a6e56</t>
  </si>
  <si>
    <t>6b054947-9d30-0b79-54d9-56b4fcde1249</t>
  </si>
  <si>
    <t>64a3f79d-06b3-e1c8-39da-5727492cadd9</t>
  </si>
  <si>
    <t>a5b9f1fb-9e47-2dc3-dd41-56bb3b5f0cc5</t>
  </si>
  <si>
    <t>ac74f57b-97e8-15d3-a4ce-56fa8a0ddc9f</t>
  </si>
  <si>
    <t>f2b5f826-55fc-db00-4696-56eada29f205</t>
  </si>
  <si>
    <t>bf580f8e-a04c-15e5-2f77-570e50cb7303</t>
  </si>
  <si>
    <t>c043b68f-9b66-4dc9-a3ff-6f119f2e9992</t>
  </si>
  <si>
    <t>1289c230-c092-3536-ba46-56e1d1981de8</t>
  </si>
  <si>
    <t>97d07c05-d7da-1179-ed38-573232557de9</t>
  </si>
  <si>
    <t>a9f673fc-f474-e073-2809-56e1cb0ed91d</t>
  </si>
  <si>
    <t>8f844da0-e5e4-f7c2-d179-56dd80032b0d</t>
  </si>
  <si>
    <t>5d85933e-a25f-ecc0-2617-57f6b5a4fd03</t>
  </si>
  <si>
    <t>34c92b65-1735-c91b-bfc1-58b5d34cda48</t>
  </si>
  <si>
    <t>742997b6-721c-bb37-4ac1-56fd4169289b</t>
  </si>
  <si>
    <t>c09d49ce-6e15-1949-8df8-5c5ad1b8174d</t>
  </si>
  <si>
    <t>f306b536-eac8-0b11-d9bb-5d926dc5e44a</t>
  </si>
  <si>
    <t>e7f8d9fe-6c3e-4546-3588-571f7b0d14c6</t>
  </si>
  <si>
    <t>2c5d0322-8c38-86d7-ff50-58667d948d27</t>
  </si>
  <si>
    <t>4c0c44a1-9d49-dc5f-e754-57b46c4661bd</t>
  </si>
  <si>
    <t>cf83e804-54fa-d463-b18c-575f17cf2b8f</t>
  </si>
  <si>
    <t>6b3b9283-a1ff-9d23-05ee-553fd85698d7</t>
  </si>
  <si>
    <t>6fd55405-874f-0e8f-654d-573a272f20e9</t>
  </si>
  <si>
    <t>737664ea-3ee9-1524-ba5e-5e6b75b3e146</t>
  </si>
  <si>
    <t>660a0cf7-775f-a3e6-4d56-573c79ca9d37</t>
  </si>
  <si>
    <t>dacd5fdd-0280-930b-93cd-570e92c4db95</t>
  </si>
  <si>
    <t>171ed13c-3f49-d64a-d8e3-57162a164f28</t>
  </si>
  <si>
    <t>43e0ae8c-99f6-656c-8bad-5728b196e1ce</t>
  </si>
  <si>
    <t>4f30aadd-3f51-4168-8a15-e958b8845a31</t>
  </si>
  <si>
    <t>85379897-930a-5b47-f454-5d694189b758</t>
  </si>
  <si>
    <t>4f04a451-ec26-ad1b-7eb1-573b28ad555a</t>
  </si>
  <si>
    <t>23f44c80-94b4-cc99-34a7-575f1325ebad</t>
  </si>
  <si>
    <t>39bc79ed-00c4-252e-f9c0-5728fcdbd692</t>
  </si>
  <si>
    <t>a9f7b81c-6cf3-314e-796c-5864024c733f</t>
  </si>
  <si>
    <t>eb3f0f00-332f-943d-f611-58989c98c73e</t>
  </si>
  <si>
    <t>33cf1aae-aedd-6a5e-a5f5-57bdafdb3d5b</t>
  </si>
  <si>
    <t>91c619e2-a7b9-4787-40b1-576a99ba68db</t>
  </si>
  <si>
    <t>a4497232-4104-6a12-f230-5739e601835d</t>
  </si>
  <si>
    <t>a5f00c96-3916-1480-f31b-57631f35a460</t>
  </si>
  <si>
    <t>3d25c4cd-b804-b362-81ab-59235f26fe5d</t>
  </si>
  <si>
    <t>15652dca-ba16-b8e9-3a02-58a1d267522b</t>
  </si>
  <si>
    <t>3ac36d52-228f-c74c-7aae-57962df17c50</t>
  </si>
  <si>
    <t>1e500e07-e89d-1b2a-fe0e-5748bbc3b04b</t>
  </si>
  <si>
    <t>77ff2ed3-2bb7-29fd-5b37-57718756a050</t>
  </si>
  <si>
    <t>91eabbc2-3751-f12f-27b5-5c9a4da263f9</t>
  </si>
  <si>
    <t>25e7f766-8808-452f-949f-4a10afb08952</t>
  </si>
  <si>
    <t>5559f7e2-a4c2-3879-5226-5783a491b42f</t>
  </si>
  <si>
    <t>9f6186ab-e253-703c-5030-5a4f724b7bd9</t>
  </si>
  <si>
    <t>1c1f3684-28da-b020-c88b-576802aea3a3</t>
  </si>
  <si>
    <t>3a344396-7267-1b42-347d-57cf24231a17</t>
  </si>
  <si>
    <t>28368610-07e8-de88-7800-57a22515104e</t>
  </si>
  <si>
    <t>6ec5740a-35f4-bb1d-7893-577148685d8d</t>
  </si>
  <si>
    <t>7b96d7ab-652c-8507-e574-5ada06778e1b</t>
  </si>
  <si>
    <t>995f4662-1ec1-832d-c6f2-578e9467d2ff</t>
  </si>
  <si>
    <t>780afed6-ce7d-8ba4-9836-58d2a62ec3ba</t>
  </si>
  <si>
    <t>3bfe3455-9d1d-8217-4ea3-57979674f1df</t>
  </si>
  <si>
    <t>baec38c9-7e5f-be4c-ecc9-57e923491dc2</t>
  </si>
  <si>
    <t>492c5198-0873-5af9-b3c5-57b34eed96cc</t>
  </si>
  <si>
    <t>c5a60d10-7620-1e5d-37d6-58666621f6fc</t>
  </si>
  <si>
    <t>88c633ce-80c4-d76b-90a9-579636d3b55a</t>
  </si>
  <si>
    <t>d24fc742-4fa5-5ec5-028e-5c8beb98c093</t>
  </si>
  <si>
    <t>b243cc4e-852b-7118-e280-57c5f307d8aa</t>
  </si>
  <si>
    <t>7cb2a572-9478-6689-e5e2-57bcbcd0573b</t>
  </si>
  <si>
    <t>b85f16db-b50f-05f8-b9ac-57ff900bf133</t>
  </si>
  <si>
    <t>9f8029f2-f3ea-47df-dc8f-57bdb1d45e7c</t>
  </si>
  <si>
    <t>86fdc8fa-27bf-d30a-c0f1-58a1c061293e</t>
  </si>
  <si>
    <t>56a9a65a-bdb8-4744-879c-662493e43b43</t>
  </si>
  <si>
    <t>2416aa64-f46d-80f9-d1d0-57fe86f3954c</t>
  </si>
  <si>
    <t>d9fb322f-35e7-edf4-f3cf-57ebc2dab7d3</t>
  </si>
  <si>
    <t>5d469cf1-af8f-771c-3502-58a729a59602</t>
  </si>
  <si>
    <t>419a7efe-2b37-5b2c-ec71-580a3bce58c5</t>
  </si>
  <si>
    <t>8ef57d62-8d9f-9fd2-d2ac-59287810759f</t>
  </si>
  <si>
    <t>c75a17de-2836-3ba4-9e7f-57ed6992e9c5</t>
  </si>
  <si>
    <t>e4ed067e-d690-5df3-28c6-5b9c1f8c86ba</t>
  </si>
  <si>
    <t>d27682ab-71ec-88af-f4b2-58a1df0dae2f</t>
  </si>
  <si>
    <t>9b22dfe2-f324-c5df-80bd-591e0d795874</t>
  </si>
  <si>
    <t>6c760006-632e-5156-1ba5-58a1e6f819ad</t>
  </si>
  <si>
    <t>1f8af7f3-fd32-5590-4cc3-580e4056e3fb</t>
  </si>
  <si>
    <t>45dc0213-7bd4-775e-ac7e-58121f9a4eca</t>
  </si>
  <si>
    <t>b7ae4813-cf64-cfb7-79ce-5ad8b95a7853</t>
  </si>
  <si>
    <t>d5fbca17-a80f-7bf3-1d59-58a1e8767227</t>
  </si>
  <si>
    <t>fde1094b-dcd3-2b0a-0f2c-58b031b82d75</t>
  </si>
  <si>
    <t>999af6d1-f5c6-5891-899e-581cc439655c</t>
  </si>
  <si>
    <t>eef9d259-321e-875a-dbbb-5a170feab8a2</t>
  </si>
  <si>
    <t>7c23896e-3e98-3c21-c0b8-58a1d6a53fee</t>
  </si>
  <si>
    <t>ecb0cf06-d602-b2e9-4dbc-5a312eb50686</t>
  </si>
  <si>
    <t>bf1ddb7a-a8a1-943e-669c-5b4ce0d3bc3c</t>
  </si>
  <si>
    <t>e77fa893-b12f-a63a-0aaf-592352574a4f</t>
  </si>
  <si>
    <t>d70d7d36-8eac-d8dc-f2b2-59d7a3971100</t>
  </si>
  <si>
    <t>c8b08351-c863-108a-1718-5998a612d46b</t>
  </si>
  <si>
    <t>dcaf59f7-1168-4aad-bb28-8704ccf5ca5e</t>
  </si>
  <si>
    <t>5cceaad4-2af3-cf4a-a991-58a1e334304f</t>
  </si>
  <si>
    <t>348f2b0e-7b5f-8887-be2f-58402a14095b</t>
  </si>
  <si>
    <t>c0539a5d-52a0-d722-3c39-5914809d0bb8</t>
  </si>
  <si>
    <t>8874a901-1b21-0df3-68fb-5d8a170e057f</t>
  </si>
  <si>
    <t>d324ed25-6941-4441-b874-c869ae177d1e</t>
  </si>
  <si>
    <t>7c80e2ed-de4e-38f0-d23f-5be46343159f</t>
  </si>
  <si>
    <t>d3b0cbbe-7a54-63a0-e2a4-5b719ced2d16</t>
  </si>
  <si>
    <t>d23dd70c-010e-6255-2e55-58989f00bc3a</t>
  </si>
  <si>
    <t>556f3db2-891c-838b-2001-5d52af04140c</t>
  </si>
  <si>
    <t>be8d3581-780a-fed9-6b10-5c90e3cd0ad9</t>
  </si>
  <si>
    <t>5893b1cf-ab60-ab82-26f6-59a46fd29371</t>
  </si>
  <si>
    <t>e8b83d12-3629-4352-9a37-58a31738e662</t>
  </si>
  <si>
    <t>c553f21e-1cc9-f443-804e-58989a2fd250</t>
  </si>
  <si>
    <t>ab87037f-55d8-67c2-3711-58e261d50a48</t>
  </si>
  <si>
    <t>ba0ffb9f-5106-607a-b19d-5898955c257a</t>
  </si>
  <si>
    <t>b7ae4813-cf64-cfb7-79ce-5ad8b95a7881</t>
  </si>
  <si>
    <t>b7ae4813-cf64-cfb7-79ce-5ad8b95a7880</t>
  </si>
  <si>
    <t>633df07b-9f73-7477-4f91-590ba0f43c7d</t>
  </si>
  <si>
    <t>b7115bc3-c901-94c9-45f8-59974796c3a6</t>
  </si>
  <si>
    <t>ee700fbf-d9e3-842c-63df-58c6d0782656</t>
  </si>
  <si>
    <t>4aef761d-772b-4faf-0c20-5bf3042c0373</t>
  </si>
  <si>
    <t>0b750bc2-b8f4-4b4d-abc3-71483497a989</t>
  </si>
  <si>
    <t>b5ed5937-fe5d-16c6-2629-58d2ef4d290d</t>
  </si>
  <si>
    <t>ebb1d60a-2f83-cfc0-026b-58c2adf4e186</t>
  </si>
  <si>
    <t>62a3d116-642b-6986-0784-5c81313fa356</t>
  </si>
  <si>
    <t>b6c47d67-4dcb-0d84-b9c6-58e26c8dbfcd</t>
  </si>
  <si>
    <t>adee5424-f5e4-1a98-cab4-59c3e5f587fa</t>
  </si>
  <si>
    <t>c3c395e0-224d-9241-c272-590b8c9d3428</t>
  </si>
  <si>
    <t>6f37f8b0-3649-5120-37c6-58c1c747479a</t>
  </si>
  <si>
    <t>b39e04df-0ab5-3633-f9e2-594d97d2a454</t>
  </si>
  <si>
    <t>5dea072a-ef90-ec1e-f07e-5e29a9bf0369</t>
  </si>
  <si>
    <t>d5fc0c29-0667-adf3-7f76-592873f6cc2a</t>
  </si>
  <si>
    <t>a25d619e-4c0b-88ba-b8fe-58e26fe9a2a7</t>
  </si>
  <si>
    <t>d4f743b7-ee9a-3e28-ec76-5b44c50f499b</t>
  </si>
  <si>
    <t>b624b6e5-8d69-8b00-ad95-58f644550069</t>
  </si>
  <si>
    <t>63297c2b-1ea6-af3c-cfe8-595e93ab93e7</t>
  </si>
  <si>
    <t>6968332a-324c-3e1e-571a-593b0742804e</t>
  </si>
  <si>
    <t>993f72c1-3daa-3ea5-38f5-5d5bed5e303c</t>
  </si>
  <si>
    <t>bdc8e015-454d-1f40-610d-598b1cad3ba7</t>
  </si>
  <si>
    <t>7faaba3d-4693-48a5-6f7a-58fa23e37f90</t>
  </si>
  <si>
    <t>685dc94d-beca-4156-8b05-10e99846f0bb</t>
  </si>
  <si>
    <t>5d132472-9eae-dfae-e5bf-59413523b150</t>
  </si>
  <si>
    <t>d94f9302-2c0f-7969-67a1-593724cc09e1</t>
  </si>
  <si>
    <t>56214a3e-06ae-a8e5-b228-59dd5b6e2094</t>
  </si>
  <si>
    <t>38c1573a-a5e8-2566-1a9f-591e10d47923</t>
  </si>
  <si>
    <t>74177f9a-59c9-977b-0347-5d00f1620f89</t>
  </si>
  <si>
    <t>da385daf-bf06-d2a2-0009-595e96620218</t>
  </si>
  <si>
    <t>f2aac331-ccf8-6f71-e940-5cbe295af046</t>
  </si>
  <si>
    <t>a310eece-96d1-bebc-1a57-59286c975800</t>
  </si>
  <si>
    <t>1273b0a3-22e6-d840-21d9-5b198a7668d5</t>
  </si>
  <si>
    <t>a0b837d8-c375-6f3e-c29d-595e6ec59c81</t>
  </si>
  <si>
    <t>63e0f333-d1e3-9076-8a26-59664234b660</t>
  </si>
  <si>
    <t>2d27a354-5973-43ca-838f-497e21328dd9</t>
  </si>
  <si>
    <t>a844ddb0-fa04-ef5a-f38c-59527b52b5dc</t>
  </si>
  <si>
    <t>87b50335-a4d0-120d-0391-5d30c253c9ea</t>
  </si>
  <si>
    <t>d86d0def-9a30-fb66-ddc9-5b98221cf18a</t>
  </si>
  <si>
    <t>9e770d71-8f3d-ea6e-b92b-5955658cfc47</t>
  </si>
  <si>
    <t>3930597f-9a84-ed21-ebb3-598b23944367</t>
  </si>
  <si>
    <t>cdae1f1f-1f5d-a96b-2b12-59937a05581e</t>
  </si>
  <si>
    <t>2bfd9a85-ce01-5454-2dd8-5c9cc3f6f151</t>
  </si>
  <si>
    <t>3a62253b-1bfc-1318-9559-59d25efd4ba1</t>
  </si>
  <si>
    <t>ed1c9709-3a1c-8e9f-9d0b-59fa74be663e</t>
  </si>
  <si>
    <t>2e71bd33-c5c0-26ed-175c-5b59fb477662</t>
  </si>
  <si>
    <t>c35a8e39-d230-79ee-a366-599374e42052</t>
  </si>
  <si>
    <t>b8dc1db4-3d1e-8e97-ddb4-5cf181bc3e56</t>
  </si>
  <si>
    <t>114a1d5a-338f-f6ac-119f-5a32e265dff1</t>
  </si>
  <si>
    <t>78d4b877-8ebc-f2c0-ddb2-59c924e5fa3e</t>
  </si>
  <si>
    <t>b7ae4813-cf64-cfb7-79ce-5ad8b95a7924</t>
  </si>
  <si>
    <t>c1c6795d-aafc-0072-3535-5993577c4d6d</t>
  </si>
  <si>
    <t>2b1d4ca0-580d-1053-8f10-5d0925094b45</t>
  </si>
  <si>
    <t>da689d17-2956-5e8e-6d07-5bd9d3dbe7a5</t>
  </si>
  <si>
    <t>70cd960c-4129-0302-bffa-5c6166a65eac</t>
  </si>
  <si>
    <t>4be08c78-0341-aea1-24d1-5ce6a8eaef83</t>
  </si>
  <si>
    <t>d1082e05-aa5f-75b1-54f1-5c7d6c7dfaaf</t>
  </si>
  <si>
    <t>8c9cdb13-5b1d-d324-08de-59bff7f5ac02</t>
  </si>
  <si>
    <t>44eec685-d55f-7796-ba08-59dfb0e49c97</t>
  </si>
  <si>
    <t>9e31b837-c85d-bb81-eac0-59efad8047d8</t>
  </si>
  <si>
    <t>6957e44c-a05d-bb36-ff3c-5bc9e0db1fa0</t>
  </si>
  <si>
    <t>b7ae4813-cf64-cfb7-79ce-5ad8b95a7874</t>
  </si>
  <si>
    <t>655cf9b2-f5c0-29e4-05d1-5ae9e6dfe4c3</t>
  </si>
  <si>
    <t>b6d5e9de-d789-ce73-c803-59efb1377263</t>
  </si>
  <si>
    <t>56f69c8f-ffaf-125a-e5ff-5d9b39f15544</t>
  </si>
  <si>
    <t>21fc07ba-fc81-397d-d57a-5a32e549f47f</t>
  </si>
  <si>
    <t>e006092e-69da-9d39-430e-5c6c3cc4f1a3</t>
  </si>
  <si>
    <t>1ac027f6-3608-6621-585f-59ef9fb8f324</t>
  </si>
  <si>
    <t>0a2730a1-e77b-4c4d-b6e7-0035ef79a4bb</t>
  </si>
  <si>
    <t>ad84b538-565a-4335-83cf-e764c8e53953</t>
  </si>
  <si>
    <t>d92e6584-c8fc-fe8b-e1e5-59ef8e20cac2</t>
  </si>
  <si>
    <t>cb5aa737-ad48-665b-0308-59e8a9b1890a</t>
  </si>
  <si>
    <t>f3298a18-584d-47f3-9fce-688bc20b6c00</t>
  </si>
  <si>
    <t>b7ae4813-cf64-cfb7-79ce-5ad8b95a7873</t>
  </si>
  <si>
    <t>b7ae4813-cf64-cfb7-79ce-5ad8b95a7921</t>
  </si>
  <si>
    <t>71d97f73-d74f-bf99-bd0e-5a1711fc707d</t>
  </si>
  <si>
    <t>d99bcbe1-538e-6050-54e7-5b2bf427bcf1</t>
  </si>
  <si>
    <t>8d0ba55e-19ff-4f78-80e8-b0eec56266de</t>
  </si>
  <si>
    <t>6ac93249-f2cd-ce0b-f1f9-5ace1a3d401e</t>
  </si>
  <si>
    <t>b7ae4813-cf64-cfb7-79ce-5ad8b95a7849</t>
  </si>
  <si>
    <t>b7ae4813-cf64-cfb7-79ce-5ad8b95a7882</t>
  </si>
  <si>
    <t>b7ae4813-cf64-cfb7-79ce-5ad8b95a7856</t>
  </si>
  <si>
    <t>b7ae4813-cf64-cfb7-79ce-5ad8b95a7868</t>
  </si>
  <si>
    <t>b7ae4813-cf64-cfb7-79ce-5ad8b95a7862</t>
  </si>
  <si>
    <t>b7ae4813-cf64-cfb7-79ce-5ad8b95a7900</t>
  </si>
  <si>
    <t>b7ae4813-cf64-cfb7-79ce-5ad8b95a7909</t>
  </si>
  <si>
    <t>d77b7c9f-2159-4441-832b-8fa6361db4a5</t>
  </si>
  <si>
    <t>2e017c0f-dbe4-ed0d-01f6-5b227cec9b8e</t>
  </si>
  <si>
    <t>b7ae4813-cf64-cfb7-79ce-5ad8b95a7878</t>
  </si>
  <si>
    <t>b7ae4813-cf64-cfb7-79ce-5ad8b95a7883</t>
  </si>
  <si>
    <t>b7ae4813-cf64-cfb7-79ce-5ad8b95a7884</t>
  </si>
  <si>
    <t>b7ae4813-cf64-cfb7-79ce-5ad8b95a7904</t>
  </si>
  <si>
    <t>b7ae4813-cf64-cfb7-79ce-5ad8b95a7905</t>
  </si>
  <si>
    <t>b7ae4813-cf64-cfb7-79ce-5ad8b95a7910</t>
  </si>
  <si>
    <t>b7ae4813-cf64-cfb7-79ce-5ad8b95a7889</t>
  </si>
  <si>
    <t>491d84d3-19b1-fa48-f3dd-5c584fb7ce7f</t>
  </si>
  <si>
    <t>b7ae4813-cf64-cfb7-79ce-5ad8b95a7899</t>
  </si>
  <si>
    <t>b7ae4813-cf64-cfb7-79ce-5ad8b95a7913</t>
  </si>
  <si>
    <t>5d8112d5-d54c-6426-d120-5d39add3f7cd</t>
  </si>
  <si>
    <t>aef34121-3fc3-83d6-4d45-5af0620a6195</t>
  </si>
  <si>
    <t>b7ae4813-cf64-cfb7-79ce-5ad8b95a7914</t>
  </si>
  <si>
    <t>b7ae4813-cf64-cfb7-79ce-5ad8b95a7907</t>
  </si>
  <si>
    <t>eb3c4897-13e1-2758-dad6-5af077d4d2eb</t>
  </si>
  <si>
    <t>48c35878-3c66-784e-585a-5c4858e3c4e1</t>
  </si>
  <si>
    <t>3b8fff78-df2d-88d0-240e-5af2f88a07d4</t>
  </si>
  <si>
    <t>5c693521-4c36-8609-a256-5b7470d8cb19</t>
  </si>
  <si>
    <t>1602fa4d-ab25-9702-9946-5bfd49da07e8</t>
  </si>
  <si>
    <t>aa726738-b48f-1509-a9a1-5c1a5269f347</t>
  </si>
  <si>
    <t>40d52952-6f5b-46c3-8579-d1a0c9b973bf</t>
  </si>
  <si>
    <t>e7b01c9f-ef52-5827-b6fb-5b8840604fe8</t>
  </si>
  <si>
    <t>22f3f7bd-d649-20b7-41a5-5b2bb9bf07de</t>
  </si>
  <si>
    <t>706f4512-ab39-a15c-65d3-5b198d5313f0</t>
  </si>
  <si>
    <t>8477249d-a0ee-4b2c-7b2c-5b437783f222</t>
  </si>
  <si>
    <t>f6be3aa9-67a0-4507-9d89-775a361453e3</t>
  </si>
  <si>
    <t>19fa0440-3005-61b7-1c71-5b1fed7c021e</t>
  </si>
  <si>
    <t>1bb49c29-a962-5b2d-4aa8-5b5b23567280</t>
  </si>
  <si>
    <t>b298a709-d46d-4935-a0c5-632332df62ca</t>
  </si>
  <si>
    <t>60513c1c-7b65-e29d-019e-5b6091f992f8</t>
  </si>
  <si>
    <t>ad96add1-51dd-f216-91e5-5c6c3acf4b93</t>
  </si>
  <si>
    <t>a4cd5e4f-ef5f-4ce2-d852-5b4cdd29be41</t>
  </si>
  <si>
    <t>41059892-79a1-8b45-be4b-5b1fe8010b44</t>
  </si>
  <si>
    <t>de70dbed-e154-1977-25ff-5b29320a0d02</t>
  </si>
  <si>
    <t>3d328521-6cd1-f835-df5e-5e6b79f0da23</t>
  </si>
  <si>
    <t>2e7e589f-3f04-08e4-bf86-5ce5748fc6d5</t>
  </si>
  <si>
    <t>a91a4bf8-891e-e688-8590-5b5b638e7c21</t>
  </si>
  <si>
    <t>df2c1701-cc15-820d-64ba-5ba92e3d6372</t>
  </si>
  <si>
    <t>2fb6c040-2086-e972-e5ed-5b885cb5445c</t>
  </si>
  <si>
    <t>6c84ecea-bd7e-cd51-2da5-5ba394c77aff</t>
  </si>
  <si>
    <t>1b293550-66bb-65c4-0e19-5ba2817cfd7f</t>
  </si>
  <si>
    <t>19bf6366-cba4-402b-95c6-6d7d5d32af1a</t>
  </si>
  <si>
    <t>285912c2-7b1b-287b-af1d-5b74502cf50c</t>
  </si>
  <si>
    <t>46ea5583-bcae-4472-9969-8d129c41bdb3</t>
  </si>
  <si>
    <t>a44c7b33-cb2e-4beb-70fb-5bc60f804020</t>
  </si>
  <si>
    <t>c6233965-cd24-5d15-5721-5b7dd5742afa</t>
  </si>
  <si>
    <t>45f4e021-d18e-fb9c-ca93-5ba260d14ebe</t>
  </si>
  <si>
    <t>2557419f-7fe1-6b57-49a0-5bbb9f8e3182</t>
  </si>
  <si>
    <t>93157280-c4f3-a806-9957-5cc71e4049f1</t>
  </si>
  <si>
    <t>1a4a057e-c501-fc30-0903-5ba92a9a6971</t>
  </si>
  <si>
    <t>3f8f9a97-84e0-31cc-417e-5e596bce8636</t>
  </si>
  <si>
    <t>25f392a3-4388-84b9-1c39-5bd9ae68ca03</t>
  </si>
  <si>
    <t>5dd14adf-e1d9-0ed9-dafa-5bad236fc88a</t>
  </si>
  <si>
    <t>2dd00d27-bdf6-aed4-d7b6-5c4892fa7b93</t>
  </si>
  <si>
    <t>c0980669-22ae-55ac-d42d-5bc8960a1bc4</t>
  </si>
  <si>
    <t>17fee72c-e7ee-9d86-407f-5be1bb6dcd7d</t>
  </si>
  <si>
    <t>99eab1f0-b573-c01a-fa91-5bd33a48ba61</t>
  </si>
  <si>
    <t>c0d9c008-63db-ed7a-bf19-5c096a259995</t>
  </si>
  <si>
    <t>261a27b8-d23e-d61b-e14e-5e838283c522</t>
  </si>
  <si>
    <t>edbd6d3f-437f-b6f6-ac13-5cb0db3522d2</t>
  </si>
  <si>
    <t>46bfc5a0-7145-bcd3-a4ed-5c2e3835590c</t>
  </si>
  <si>
    <t>d6484e0d-9465-7cf8-0806-5c81319fd403</t>
  </si>
  <si>
    <t>497060f1-8e02-e146-ca58-5c0992ea2f4b</t>
  </si>
  <si>
    <t>affc07a7-3a84-2fdf-5deb-5c52e4ee4b0b</t>
  </si>
  <si>
    <t>d4f6d506-1c5e-9029-f695-5c0555f24287</t>
  </si>
  <si>
    <t>7fd51e8b-1f0d-2bc2-4f4c-5bfc35987957</t>
  </si>
  <si>
    <t>8e0d8a13-23f9-d199-e954-5c117866c462</t>
  </si>
  <si>
    <t>dd698233-f116-2457-29e5-5de95a35cbd4</t>
  </si>
  <si>
    <t>cd054cb2-d24c-eb25-ba80-5c549b25b279</t>
  </si>
  <si>
    <t>1e394240-122d-8a93-b5d0-5c5460303689</t>
  </si>
  <si>
    <t>ef375e8b-66b1-42f6-ab25-7f1af96cba99</t>
  </si>
  <si>
    <t>5da55354-3a14-0264-27fd-5ccc4b2efa49</t>
  </si>
  <si>
    <t>6c50930b-2d27-f8b3-7fb5-5c63348fe96b</t>
  </si>
  <si>
    <t>6cd3bb2c-9ca1-2b3d-01d6-5c741c1e76ac</t>
  </si>
  <si>
    <t>db033ba9-3211-5852-e3e4-5c530caf5952</t>
  </si>
  <si>
    <t>84546946-7648-8c58-106e-5c6ef4a6b32b</t>
  </si>
  <si>
    <t>362fcaa8-c538-3b52-3b01-5d35cd87b14f</t>
  </si>
  <si>
    <t>9aa394f0-da08-691d-467b-5c549de0da6a</t>
  </si>
  <si>
    <t>82d0c615-b394-dfe4-f3ec-5c5d728f7aa5</t>
  </si>
  <si>
    <t>877d1528-2c84-e6a9-7194-5c4ef0785f19</t>
  </si>
  <si>
    <t>4400fd4e-b330-6e6d-351b-5c701bf1fd38</t>
  </si>
  <si>
    <t>6f36a273-5db9-6169-3a5e-5cc302ae65ff</t>
  </si>
  <si>
    <t>c3f673d0-cec6-17e1-4211-5c6c04d9f6f6</t>
  </si>
  <si>
    <t>d719b2cb-d280-39a8-2444-5c954f17380b</t>
  </si>
  <si>
    <t>dc5e3d44-6834-7eb4-d77f-5c6ec7a06f29</t>
  </si>
  <si>
    <t>566b6039-0be1-f430-0b20-5cdb21dd179c</t>
  </si>
  <si>
    <t>73df12bf-85d7-03a8-b78e-5e38139e5bd5</t>
  </si>
  <si>
    <t>af53e66b-ce43-6219-6a15-5cc2ff9a01d6</t>
  </si>
  <si>
    <t>db5bb288-2296-4b97-9710-532d7e9928fe</t>
  </si>
  <si>
    <t>e5ec3567-cc6d-4d3c-9df1-b3a1a261bdd2</t>
  </si>
  <si>
    <t>825ac0e0-6b93-f0f3-4a3e-5cb0fb6c0782</t>
  </si>
  <si>
    <t>f52338e1-7b03-47fd-8e59-bb0a28f7a605</t>
  </si>
  <si>
    <t>0050471b-04dc-4c26-9e92-18a8c4cd862d</t>
  </si>
  <si>
    <t>9a6a4705-1511-9cc8-02d4-5ca4aa928841</t>
  </si>
  <si>
    <t>7df099e2-22d0-4b4c-818a-f31709e816c9</t>
  </si>
  <si>
    <t>6fc48118-a1aa-a1d5-aeba-5ca62ffdbbc4</t>
  </si>
  <si>
    <t>db8e65b0-a8ab-e697-c33f-5cdc2981f198</t>
  </si>
  <si>
    <t>a0724a70-7f79-200b-51f5-5ddbd96a3049</t>
  </si>
  <si>
    <t>ef0f7d24-afc9-e431-26eb-5e4fdafafccc</t>
  </si>
  <si>
    <t>9770d431-603f-1c3f-58b6-5ce803b1ac04</t>
  </si>
  <si>
    <t>f0bcc564-531c-3870-77fa-5d31d6103fa8</t>
  </si>
  <si>
    <t>05455b03-c9f4-4e10-b3b9-d2131de0981e</t>
  </si>
  <si>
    <t>a1050439-8e94-fc3f-5f97-5cffcdde3d3c</t>
  </si>
  <si>
    <t>2e7d0812-83c3-1cf8-bb95-5d8b68f1a146</t>
  </si>
  <si>
    <t>804520b0-15f5-1ca0-7438-5cec4423ade0</t>
  </si>
  <si>
    <t>25c6096b-3f2a-6e31-b7a1-5cec47b46d1e</t>
  </si>
  <si>
    <t>771705d9-ebda-0bbc-f9a1-5d1f7bfffbe3</t>
  </si>
  <si>
    <t>ed7a88ac-5198-458c-a367-30f432dd00af</t>
  </si>
  <si>
    <t>db603701-85db-e27f-cf01-5cdd60420aa2</t>
  </si>
  <si>
    <t>5d85ccf6-5f7d-4a85-92ce-c8f0d02bed70</t>
  </si>
  <si>
    <t>3933a621-a5dd-c800-6179-5ceff14b4008</t>
  </si>
  <si>
    <t>5fb8c02c-1a2c-d0df-f28f-5d35dd9dace0</t>
  </si>
  <si>
    <t>d20cbfe9-7e74-6246-15c7-5cfea184a8b8</t>
  </si>
  <si>
    <t>8b473d16-baed-4437-8aad-2c1237f7688d</t>
  </si>
  <si>
    <t>90cf781b-b481-40a2-a902-6715e3782351</t>
  </si>
  <si>
    <t>ff20d1b9-2a97-46c7-b09a-80d3b858a3d6</t>
  </si>
  <si>
    <t>57e7cd9c-266c-4870-a751-22bc9d9843b2</t>
  </si>
  <si>
    <t>a8b00454-236a-62b4-a4d3-5d371a29f645</t>
  </si>
  <si>
    <t>f29a61bb-4d89-2ee0-2cc3-5d37174284c5</t>
  </si>
  <si>
    <t>730e2337-a3c1-171f-f6fa-5d8275343028</t>
  </si>
  <si>
    <t>131e5465-6198-44c8-8c77-0515553e28fc</t>
  </si>
  <si>
    <t>ee9c8eed-1d58-b16b-b5d4-5d67ed385aa4</t>
  </si>
  <si>
    <t>64394ec0-9102-08b0-de79-5d6fba2811a7</t>
  </si>
  <si>
    <t>8ee21fc9-94f0-9a03-78ff-5e2224822b84</t>
  </si>
  <si>
    <t>2b7ee151-19b0-0f5b-176a-5d76b576c6e9</t>
  </si>
  <si>
    <t>94549da7-ae2b-45f7-99a7-00666b0c2742</t>
  </si>
  <si>
    <t>25729c9c-b965-c803-dc90-5d8b65e16f4f</t>
  </si>
  <si>
    <t>1c8587b6-9dc2-bf7d-5567-5dd4333f1481</t>
  </si>
  <si>
    <t>97584818-8457-41ca-8168-7e5d2985bef1</t>
  </si>
  <si>
    <t>9f4d7506-ba4f-fac9-ab66-5d8bb294f531</t>
  </si>
  <si>
    <t>8697ef47-643e-4e16-83c0-794fac783dc5</t>
  </si>
  <si>
    <t>5a7af907-8c6b-3342-abfc-5da72a1e87dc</t>
  </si>
  <si>
    <t>d7de612d-2129-4f2e-e70b-5db30cf3eb8e</t>
  </si>
  <si>
    <t>8065ba84-be76-ddec-d6bf-5daf474207c7</t>
  </si>
  <si>
    <t>bd08bd48-1e72-4457-8b80-58d12349ea77</t>
  </si>
  <si>
    <t>2475f7d0-e1c8-45c8-b569-93fb12f84dfe</t>
  </si>
  <si>
    <t>46ed0859-cb38-6be3-bd41-5e3c6746135d</t>
  </si>
  <si>
    <t>18125112-d192-45d2-8755-75c45b9de4af</t>
  </si>
  <si>
    <t>3d1a0cac-260b-49a6-b437-a40e54ea5b39</t>
  </si>
  <si>
    <t>8b827656-d770-4893-9443-aad52bfaeb73</t>
  </si>
  <si>
    <t>7437cb5c-bccd-4c6c-9fba-1dd457909fb3</t>
  </si>
  <si>
    <t>88fee482-bf74-7f98-5f95-5dbae671ef41</t>
  </si>
  <si>
    <t>8688f28c-dd4d-aba6-0b4c-5e208a2704a4</t>
  </si>
  <si>
    <t>c96916eb-22e5-d399-355f-5e2b4a64789e</t>
  </si>
  <si>
    <t>8b6e5d4a-3a29-e615-d03f-5df78ff6e435</t>
  </si>
  <si>
    <t>d8ff0df3-aa0f-f0ba-50ac-5de507cd62fd</t>
  </si>
  <si>
    <t>15972cd5-07e2-137d-0ffb-5dee6071985f</t>
  </si>
  <si>
    <t>fa5f32d5-35da-4afe-b76a-e3dc955b447e</t>
  </si>
  <si>
    <t>675b2885-3037-28f7-c31e-5e01fe732693</t>
  </si>
  <si>
    <t>e60a4601-79b1-3bae-c825-5e7276adf375</t>
  </si>
  <si>
    <t>d92b059d-187d-e5fc-2aeb-5e3c6a437aad</t>
  </si>
  <si>
    <t>e534937d-dfc9-4d77-a71c-b8d6f5b86a5b</t>
  </si>
  <si>
    <t>9932d378-b267-434d-9169-75ed345a57af</t>
  </si>
  <si>
    <t>e9b603d3-5b95-ea16-e3d5-5e68dddc0361</t>
  </si>
  <si>
    <t>650e3813-7038-b29d-0bc8-5e453b8cb8d0</t>
  </si>
  <si>
    <t>eae5b34a-1665-b6e2-1311-5e4d32f7941f</t>
  </si>
  <si>
    <t>f8a6b467-5fc3-45e1-a4b3-b61e5ba2dc64</t>
  </si>
  <si>
    <t>8079b4ab-ac0a-4120-b69b-939eb81694d5</t>
  </si>
  <si>
    <t>e7bfde70-a5ba-43b3-88cf-cd66f3d37f99</t>
  </si>
  <si>
    <t>63576204-9dfe-ede5-62e0-5e6a28a90c6d</t>
  </si>
  <si>
    <t>93e543f8-74f8-465e-2489-5e6f6e219a8f</t>
  </si>
  <si>
    <t>d33ffa87-f61d-46c5-99ad-a093dc5c4428</t>
  </si>
  <si>
    <t>bee80733-107a-4aa0-98d7-e20edefee29b</t>
  </si>
  <si>
    <t>0dc399fa-514a-4b8a-84e1-d32f776c8c29</t>
  </si>
  <si>
    <t>a581688c-948e-5d39-0467-5e5d01292435</t>
  </si>
  <si>
    <t>4d038f9e-8bc6-4f2d-b86b-0b1e42c2c9d6</t>
  </si>
  <si>
    <t>5e2f4a0d-4ff0-4d47-a171-e9b9fceb1eff</t>
  </si>
  <si>
    <t>0bca9264-588c-472d-898e-592e409b6282</t>
  </si>
  <si>
    <t>dd42dc43-6af8-41f5-a858-a9f1ccc43811</t>
  </si>
  <si>
    <t>7d87e2be-976a-4ee6-8ed1-b6c23154e763</t>
  </si>
  <si>
    <t>6c7f91e3-a051-478d-a53d-cf5cbfd0f560</t>
  </si>
  <si>
    <t>0ee242b1-cb8b-44c5-a1cf-2622d6161200</t>
  </si>
  <si>
    <t>95b3f747-1b22-4614-9b63-26559e50b65e</t>
  </si>
  <si>
    <t>5c67ba9c-1378-455d-bff2-a16161b38ce0</t>
  </si>
  <si>
    <t>1341b134-0f89-481a-a25c-acd6729c1247</t>
  </si>
  <si>
    <t>b8d7440a-efcb-47ec-a213-012d2254fc0f</t>
  </si>
  <si>
    <t>f90c19d0-bbc4-4b61-94e4-efddaf2d0599</t>
  </si>
  <si>
    <t>636be95e-3eb8-4ce6-961f-b84c7d17988b</t>
  </si>
  <si>
    <t>0c33957c-8647-4302-9ec9-639cca758336</t>
  </si>
  <si>
    <t>19e3e87f-04eb-4694-9e06-9fffae0b1178</t>
  </si>
  <si>
    <t>ab66a3fa-090f-4397-a1dc-177057fb8094</t>
  </si>
  <si>
    <t>92940213-5cb8-4b3e-bb57-c759706e2032</t>
  </si>
  <si>
    <t>b6ff665f-dc04-446d-8fca-6208035cdd97</t>
  </si>
  <si>
    <t>c1426273-7416-47a8-a946-ad5ec8a79096</t>
  </si>
  <si>
    <t>00ebd3d3-3b7c-475c-879b-479e1e08184b</t>
  </si>
  <si>
    <t>621b38a3-31f0-4d8b-a7b2-3e0db177174f</t>
  </si>
  <si>
    <t>608a84b4-2a57-4004-9546-451b5b5c405d</t>
  </si>
  <si>
    <t>b08023d0-baa9-489b-8b70-7f40713dc77a</t>
  </si>
  <si>
    <t>e81d4229-be6b-410f-b9af-fbc598355428</t>
  </si>
  <si>
    <t>ab6dd692-987c-475a-b6ce-d6d2e33d6fbc</t>
  </si>
  <si>
    <t>34263e29-df58-4923-a7a4-81992dbbbb0f</t>
  </si>
  <si>
    <t>a4766eb0-7313-4325-9652-49a44ff407a8</t>
  </si>
  <si>
    <t>4de41e20-c458-4365-94cf-6c7c97ef5157</t>
  </si>
  <si>
    <t>711bd7dc-fc7c-4da8-aadb-26384d00e766</t>
  </si>
  <si>
    <t>dc885549-0603-462c-be92-6d19cab1fff9</t>
  </si>
  <si>
    <t>d8f37342-3a92-4ff1-89f9-16d8b0a9ae0b</t>
  </si>
  <si>
    <t>bc632526-72f9-49e8-bb27-1fb2713a0ba9</t>
  </si>
  <si>
    <t>a169f2c1-b627-435c-beff-665f492ba286</t>
  </si>
  <si>
    <t>6ffd49ba-7202-4f5f-ab61-9e729b0c72e9</t>
  </si>
  <si>
    <t>6192eff8-a0a0-49a2-a0c2-110311e5d183</t>
  </si>
  <si>
    <t>49971b95-d235-463c-864e-a06cacfdcb9f</t>
  </si>
  <si>
    <t>ab50f4b4-fe46-44e5-bff0-30a27aa6198d</t>
  </si>
  <si>
    <t>10beb824-d249-4196-91b5-b202d1344983</t>
  </si>
  <si>
    <t>5d9eb603-cd43-4b95-aa9d-43228681d6f6</t>
  </si>
  <si>
    <t>7e0b3380-a5e6-4bae-ac80-357ea9b0bfdd</t>
  </si>
  <si>
    <t>ff58eef2-ed3f-4432-b73d-784f60b520a9</t>
  </si>
  <si>
    <t>3c9e9a1f-4548-4adc-81b4-e51ba96b5536</t>
  </si>
  <si>
    <t>9c42c4cd-4110-43bc-9468-a45feb7c5b7e</t>
  </si>
  <si>
    <t>ab36a0b1-614f-4676-8d72-1ec5bcbe26ec</t>
  </si>
  <si>
    <t>0961728e-de88-4a30-90fc-e75dda8aa9a7</t>
  </si>
  <si>
    <t>53c10d40-c6dc-4111-8083-bac747cdef91</t>
  </si>
  <si>
    <t>bb472272-3a1b-4b52-9204-be38cd258a68</t>
  </si>
  <si>
    <t>5e23ed45-b149-4ea8-9be8-85ee389800aa</t>
  </si>
  <si>
    <t>36611b56-6501-4b11-b7e9-461f8068f0b8</t>
  </si>
  <si>
    <t>b90b38ce-6f62-4758-ab14-bdfeead972f8</t>
  </si>
  <si>
    <t>022109a1-439a-4d71-b3fe-3618a64774a6</t>
  </si>
  <si>
    <t>340093e7-6d8f-4d33-bdca-d5de19916243</t>
  </si>
  <si>
    <t>e5f49b45-1a59-47d0-9d05-a7337a8ffa88</t>
  </si>
  <si>
    <t>c71d112c-ed92-4c19-8f3c-49a764f433d2</t>
  </si>
  <si>
    <t>a35d347e-edb5-4a81-b1c7-4e490b8be964</t>
  </si>
  <si>
    <t>d677e13b-d4df-4a2d-9d6d-2f4a413c6e51</t>
  </si>
  <si>
    <t>9ad00adb-7352-41e9-afdc-678a6d13603e</t>
  </si>
  <si>
    <t>49e3b118-dfbb-41ec-87a6-7da98f7d40d9</t>
  </si>
  <si>
    <t>c9afaa11-8997-4290-9018-fda37973a582</t>
  </si>
  <si>
    <t>01ab26e9-2988-49d5-84d4-b8df0bd11a13</t>
  </si>
  <si>
    <t>cc7444ba-5d46-4872-8521-7569b91e82a8</t>
  </si>
  <si>
    <t>faa78e0a-301a-41de-aad9-82c7f687a5de</t>
  </si>
  <si>
    <t>51c55a8e-7d86-46e2-9c70-00f18a5b4d64</t>
  </si>
  <si>
    <t>97d3fde0-6e8e-4f5a-83a1-a7b5444a4d51</t>
  </si>
  <si>
    <t>d65d990a-26ed-4a4c-99c3-7fe17a91a449</t>
  </si>
  <si>
    <t>dc67ee8b-8b27-4da4-b043-da6af2e3637e</t>
  </si>
  <si>
    <t>546659b2-0164-4eab-b0b6-42e803134513</t>
  </si>
  <si>
    <t>7fadd568-180a-4813-acdf-710f57d3199f</t>
  </si>
  <si>
    <t>3831be5f-b8bc-41db-bed6-87aac6147f47</t>
  </si>
  <si>
    <t>5090fb0e-2d63-4f2b-94ab-55cbce49e8cd</t>
  </si>
  <si>
    <t>c33ebce6-a488-425e-a701-8e23307fd881</t>
  </si>
  <si>
    <t>374dcfd6-37e0-4855-867e-d1960caef2f9</t>
  </si>
  <si>
    <t>b1a1b887-2141-4ff5-a588-dbc13f0bd554</t>
  </si>
  <si>
    <t>34ad094a-3501-4e8e-913d-ee801b0a2e88</t>
  </si>
  <si>
    <t>ac95f1d8-6d36-4c9b-863e-0255449ace9a</t>
  </si>
  <si>
    <t>62b9e780-5f40-4e1b-843e-377c0200cd79</t>
  </si>
  <si>
    <t>2c604840-1ca4-4bf7-b195-a627903d07ee</t>
  </si>
  <si>
    <t>4ad634f3-9ec7-4a9c-bb04-187dcda556b8</t>
  </si>
  <si>
    <t>dc467e3a-4935-4dec-be31-277cb259dad7</t>
  </si>
  <si>
    <t>1ed096f8-7275-4f47-968f-74b637ef24a8</t>
  </si>
  <si>
    <t>29d40508-f3ab-4eb0-b84f-14349e66126e</t>
  </si>
  <si>
    <t>d97b9dce-bf95-48a0-b318-b69736484bfd</t>
  </si>
  <si>
    <t>91a6b278-4e81-4bea-9fee-ec94616720b9</t>
  </si>
  <si>
    <t>f5e9a090-ada4-4357-82e5-cffd3d9b1fb9</t>
  </si>
  <si>
    <t>7790a876-da47-42a1-bdfc-dcfa0ade3f6f</t>
  </si>
  <si>
    <t>df1aac6f-8150-4449-8bf7-72315eaeaff1</t>
  </si>
  <si>
    <t>959833f5-099c-4915-87f6-03b9cabee053</t>
  </si>
  <si>
    <t>0cb43641-e41e-46c0-afc4-8a57801c5f83</t>
  </si>
  <si>
    <t>0a7e3dc4-7ebb-40f8-93df-0d15932a77f9</t>
  </si>
  <si>
    <t>4f4755f7-770c-4059-850d-10aee5a27bd0</t>
  </si>
  <si>
    <t>f02eb962-68f9-4cf2-b276-7ebcd109f633</t>
  </si>
  <si>
    <t>c8afcf5d-5647-433f-abc5-1f83e1d8e1e4</t>
  </si>
  <si>
    <t>6a776b03-0448-4590-93e9-4b28faf54396</t>
  </si>
  <si>
    <t>faee2f67-e0b0-454a-a86f-826413d91aca</t>
  </si>
  <si>
    <t>1a5839e3-2628-49e5-823c-d2a1992ac901</t>
  </si>
  <si>
    <t>33e85f1c-4f57-44ea-860c-956d19b3dbf0</t>
  </si>
  <si>
    <t>17157d8d-aebd-4c0f-91a8-84102ca74a88</t>
  </si>
  <si>
    <t>c0589b5f-0519-434f-9321-5b64073f966b</t>
  </si>
  <si>
    <t>642d8bb0-c6f7-4962-9d1d-ec6d23d9667d</t>
  </si>
  <si>
    <t>ca7da32b-e033-4363-b30b-ecda2a8f81de</t>
  </si>
  <si>
    <t>a24fed4a-8be1-4527-b898-0ba9093c35d7</t>
  </si>
  <si>
    <t>006759ab-7f2b-4142-a8ce-360860ef3fe5</t>
  </si>
  <si>
    <t>bd091bdb-a73c-4953-83d7-5a635119f6ef</t>
  </si>
  <si>
    <t>4e56297d-31e3-4d05-a8dc-d58a056ef332</t>
  </si>
  <si>
    <t>34e842fd-7a6a-4f02-84da-9cc9a66e1166</t>
  </si>
  <si>
    <t>7a817e9e-a340-406c-981d-db47543a9a43</t>
  </si>
  <si>
    <t>e274255f-4bf0-46cd-8807-0675599bc0c9</t>
  </si>
  <si>
    <t>5572e263-aa95-4cb3-8855-7a26f8c2dc73</t>
  </si>
  <si>
    <t>f0f7f7e9-2ce9-4b6e-9647-0189679ca2f4</t>
  </si>
  <si>
    <t>9aa7780c-e7ae-4879-be9a-3c328a01fadf</t>
  </si>
  <si>
    <t>5dda04e8-7e20-4079-a632-3206e91b05fd</t>
  </si>
  <si>
    <t>e1cc3c5e-ce62-4093-ade8-99816db45752</t>
  </si>
  <si>
    <t>8b2492ca-f797-433d-acea-89ecabefd901</t>
  </si>
  <si>
    <t>664b065e-bf7d-461a-848c-cf53d3c6a901</t>
  </si>
  <si>
    <t>ad763335-3f1b-46ed-a7e6-7198e065ddff</t>
  </si>
  <si>
    <t>b544d2b8-5f12-4a91-817c-febcc2ff0189</t>
  </si>
  <si>
    <t>70c89bba-e292-4a7f-8cf2-e4417fff9858</t>
  </si>
  <si>
    <t>81ca5295-9664-4611-bcd9-8cb1e47cddd3</t>
  </si>
  <si>
    <t>1e92ee3a-26bc-471a-8ca1-8e2003199b1b</t>
  </si>
  <si>
    <t>30785198-7205-419f-9f21-703a830ae41d</t>
  </si>
  <si>
    <t>5a8c73a9-4ec8-40c3-8bf4-6611b11a5bde</t>
  </si>
  <si>
    <t>8fc81751-a32c-47d8-9fc5-7fafbdeaca1f</t>
  </si>
  <si>
    <t>6776c206-a235-4265-81b4-d14edc34b295</t>
  </si>
  <si>
    <t>4f5fdd56-6daf-4b7e-bf7f-c84098788f94</t>
  </si>
  <si>
    <t>5a8d61ce-19a8-448a-aec7-9e8b2e3e1caa</t>
  </si>
  <si>
    <t>ed948768-547c-451c-aafc-f52286438d96</t>
  </si>
  <si>
    <t>bc261b53-f901-4622-a26a-34934c8b4421</t>
  </si>
  <si>
    <t>df2a9b7c-9c64-4b2b-bfa0-0c24c9d92d1e</t>
  </si>
  <si>
    <t>2ad183e9-758f-4e19-988a-4dbf65ca3c63</t>
  </si>
  <si>
    <t>9285bcbf-cc97-4130-8991-b9b1b446cb5b</t>
  </si>
  <si>
    <t>0f3bb352-16ef-4600-bcc3-aed1762430c1</t>
  </si>
  <si>
    <t>9725c36d-7e60-4d3f-af85-3c059545434f</t>
  </si>
  <si>
    <t>8e002dda-835f-4149-ab3f-84d18f5ee9eb</t>
  </si>
  <si>
    <t>8a12fb69-7691-4984-84a6-3182a30fb807</t>
  </si>
  <si>
    <t>fe65e479-751d-428f-ae62-109ad2a0fb03</t>
  </si>
  <si>
    <t>cfdfb264-224e-4646-9a45-584325741f30</t>
  </si>
  <si>
    <t>fcfe51e6-dd70-48fb-a6bf-e60e45bbc0dd</t>
  </si>
  <si>
    <t>cd25e06e-b8a4-4ca6-be8c-c0410897e5f3</t>
  </si>
  <si>
    <t>47283c1b-6a63-4d12-bf9b-1a9fe99462d3</t>
  </si>
  <si>
    <t>e8d25b61-6706-33a5-83fe-522e2a4ed300</t>
  </si>
  <si>
    <t>dbc84caa-32b3-346b-fa13-54d4e6ed41af</t>
  </si>
  <si>
    <t>b8fc5c08-ae19-e388-aee7-4e048b6309d1</t>
  </si>
  <si>
    <t>44c6ba19-865f-438e-8767-e1632948b071</t>
  </si>
  <si>
    <t>1ee2a829-6497-e2ba-57ac-5baa641ac0fa</t>
  </si>
  <si>
    <t>472228bc-8dc0-07ab-97e0-560301f2a4c8</t>
  </si>
  <si>
    <t>eb47545f-a34e-0225-2257-5cc6ee447cf4</t>
  </si>
  <si>
    <t>7e4cdb0c-94ca-04c1-a353-5baa7950ce5d</t>
  </si>
  <si>
    <t>74a207d7-62f8-4b9a-296c-4f5a204e1eef</t>
  </si>
  <si>
    <t>aea6c5e9-d6b4-8405-c8e1-4efdd97498af</t>
  </si>
  <si>
    <t>b57343e5-9f9e-0221-5264-5d83789082ae</t>
  </si>
  <si>
    <t>5a4f0269-2d44-c745-79d8-5d9f32414fd4</t>
  </si>
  <si>
    <t>3e277682-6cb0-3387-ed0d-5911e0ac480c</t>
  </si>
  <si>
    <t>1cb33843-bc9c-ddb7-55d1-5734df7d58f4</t>
  </si>
  <si>
    <t>bd434933-7538-80fb-4c77-56d6fe386c0a</t>
  </si>
  <si>
    <t>efe7ace6-a88c-3e7b-0156-598cb6ff0516</t>
  </si>
  <si>
    <t>d0a7fb8b-76f0-e640-7f78-4dc2ae73ee68</t>
  </si>
  <si>
    <t>81f5b817-96f5-e37f-de2d-4c190b932611</t>
  </si>
  <si>
    <t>99938b30-1259-1534-2ee9-546cb5f10904</t>
  </si>
  <si>
    <t>7294f884-2da1-411b-b42f-ed231f150d64</t>
  </si>
  <si>
    <t>ad345b64-5257-4a77-b58f-38bc73c71e82</t>
  </si>
  <si>
    <t>f89a1886-8cdd-4d4c-84b7-8eb4ad22ef24</t>
  </si>
  <si>
    <t>400f7c2a-6e2c-4d76-b8f3-7fdf2f76b9ae</t>
  </si>
  <si>
    <t>3f958adc-28ed-590e-46ce-569ce5dd42cb</t>
  </si>
  <si>
    <t>954d50b2-f333-c2ba-9bef-5cefefc83715</t>
  </si>
  <si>
    <t>dccdae4b-f70c-496c-8ea6-7c6cf581e7f2</t>
  </si>
  <si>
    <t>4aa68fc4-be4b-80a9-280f-5046622d5f4d</t>
  </si>
  <si>
    <t>95025db3-759c-49c2-c1d2-5d4437c2befc</t>
  </si>
  <si>
    <t>af0a0422-b374-b03a-9f2e-533989a54fae</t>
  </si>
  <si>
    <t>16cb1e2f-e7d5-8a96-7ba0-5911e6dabc60</t>
  </si>
  <si>
    <t>5a01515b-3df1-4f3e-881e-42fac3f16bb6</t>
  </si>
  <si>
    <t>30e138ff-4508-5e49-80fc-5751da38ad65</t>
  </si>
  <si>
    <t>96cb624a-d14a-4f28-9904-21cf700304bc</t>
  </si>
  <si>
    <t>4dabead7-32a9-c21e-bc07-570661ba2e38</t>
  </si>
  <si>
    <t>b7ae4813-cf64-cfb7-79ce-5ad8b95a7894</t>
  </si>
  <si>
    <t>e61d038a-89a0-621a-e223-5c8a4e470666</t>
  </si>
  <si>
    <t>915d1186-ab77-3c46-0b92-5900d979f7e9</t>
  </si>
  <si>
    <t>3c4ac518-b86c-48af-88a6-87836db811d6</t>
  </si>
  <si>
    <t>8f6c5aab-451b-06c3-2563-5d837be08465</t>
  </si>
  <si>
    <t>63553ef4-b3f7-0455-290b-556e18509e1e</t>
  </si>
  <si>
    <t>12b7d4d8-e91b-43a9-ae3c-ecd1dda71812</t>
  </si>
  <si>
    <t>4ae7f6c2-3a66-48fe-96d1-0e5a5333285c</t>
  </si>
  <si>
    <t>5297e08d-ad2b-f23f-d0c4-59fc706f2269</t>
  </si>
  <si>
    <t>f2e2ea55-05c2-4e47-162f-595ea129e2a9</t>
  </si>
  <si>
    <t>MA</t>
  </si>
  <si>
    <t>284fe408-3584-7180-9503-5e3182029e77</t>
  </si>
  <si>
    <t>e7b07144-ec83-5191-0cd6-5e5d043b17cb</t>
  </si>
  <si>
    <t>4bc2365a-aeb7-fb60-fbb1-5e442994fb1e</t>
  </si>
  <si>
    <t>4ebc477d-5a10-55e2-015c-5e6faa78ff53</t>
  </si>
  <si>
    <t>c3962302-1def-7fa8-e491-5e44259efc86</t>
  </si>
  <si>
    <t>1227 - 076</t>
  </si>
  <si>
    <t>Matricula-inicial-Arrendador-0001860</t>
  </si>
  <si>
    <t>0594 BIS</t>
  </si>
  <si>
    <t>20080002-1</t>
  </si>
  <si>
    <t>1e41ffe6-af30-df25-7c5c-4ced6a2de2b7</t>
  </si>
  <si>
    <t>9832103d-b435-34c7-551f-561434282a95</t>
  </si>
  <si>
    <t>Origen_dato</t>
  </si>
  <si>
    <t>Radicacion</t>
  </si>
  <si>
    <t>fecharadicacion</t>
  </si>
  <si>
    <t>matricula_actual</t>
  </si>
  <si>
    <t>numero_identificacion</t>
  </si>
  <si>
    <t>direccion_1</t>
  </si>
  <si>
    <t>localidad_1</t>
  </si>
  <si>
    <t>ciudad_1</t>
  </si>
  <si>
    <t>direccion_2</t>
  </si>
  <si>
    <t>localidad_2</t>
  </si>
  <si>
    <t>ciudad_2</t>
  </si>
  <si>
    <t>email</t>
  </si>
  <si>
    <t>email_alternativo</t>
  </si>
  <si>
    <t>telefono_principal</t>
  </si>
  <si>
    <t>telefono_alternativo</t>
  </si>
  <si>
    <t>Representante legal</t>
  </si>
  <si>
    <t>Cedula</t>
  </si>
  <si>
    <t>INFORME</t>
  </si>
  <si>
    <t>Arrendador</t>
  </si>
  <si>
    <t>Nuevos_Contratos</t>
  </si>
  <si>
    <t>Cambio_Canon</t>
  </si>
  <si>
    <t>Cambio_Administrador</t>
  </si>
  <si>
    <t>Total_Novedades</t>
  </si>
  <si>
    <t>anio</t>
  </si>
  <si>
    <t>informe</t>
  </si>
  <si>
    <t>radicaciondecorrespondencia_id</t>
  </si>
  <si>
    <t>asuntos_id</t>
  </si>
  <si>
    <t>informesperiodicos_id</t>
  </si>
  <si>
    <t>carpetas_id</t>
  </si>
  <si>
    <t xml:space="preserve"> </t>
  </si>
  <si>
    <t>inm</t>
  </si>
  <si>
    <t>Separacion</t>
  </si>
  <si>
    <t>Terminacion_Contrato</t>
  </si>
  <si>
    <t>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</si>
</sst>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0_-;\-* #,##0_-;_-* &quot;-&quot;_-;_-@_-"/>
    <numFmt numFmtId="164" formatCode="_-&quot;$&quot;* #,##0_-;\-&quot;$&quot;* #,##0_-;_-&quot;$&quot;* &quot;-&quot;_-;_-@_-"/>
    <numFmt numFmtId="165" formatCode=";;;"/>
    <numFmt numFmtId="166" formatCode="dd/mmm/yyyy"/>
  </numFmts>
  <fonts count="78" x14ac:knownFonts="1">
    <font>
      <sz val="11"/>
      <color rgb="FF000000"/>
      <name val="Calibri"/>
    </font>
    <font>
      <sz val="11"/>
      <color rgb="FF000000"/>
      <name val="Times New Roman"/>
      <family val="1"/>
    </font>
    <font>
      <b/>
      <sz val="10"/>
      <color rgb="FF000000"/>
      <name val="Arial"/>
      <family val="2"/>
    </font>
    <font>
      <sz val="8"/>
      <color rgb="FF000000"/>
      <name val="Arial"/>
      <family val="2"/>
    </font>
    <font>
      <b/>
      <sz val="10"/>
      <color rgb="FF000000"/>
      <name val="Times New Roman"/>
      <family val="1"/>
    </font>
    <font>
      <sz val="12"/>
      <color rgb="FF000000"/>
      <name val="Times New Roman"/>
      <family val="1"/>
    </font>
    <font>
      <sz val="11"/>
      <name val="Calibri"/>
      <family val="2"/>
    </font>
    <font>
      <sz val="11"/>
      <color rgb="FF002060"/>
      <name val="Times New Roman"/>
      <family val="1"/>
    </font>
    <font>
      <sz val="14"/>
      <color rgb="FF000000"/>
      <name val="Calibri"/>
      <family val="2"/>
    </font>
    <font>
      <b/>
      <sz val="12"/>
      <color rgb="FF000000"/>
      <name val="Times New Roman"/>
      <family val="1"/>
    </font>
    <font>
      <i/>
      <sz val="12"/>
      <color rgb="FF000000"/>
      <name val="Times New Roman"/>
      <family val="1"/>
    </font>
    <font>
      <sz val="6"/>
      <color rgb="FF000000"/>
      <name val="Arial"/>
      <family val="2"/>
    </font>
    <font>
      <sz val="11"/>
      <color rgb="FF000000"/>
      <name val="Calibri"/>
      <family val="2"/>
    </font>
    <font>
      <b/>
      <sz val="12"/>
      <color indexed="81"/>
      <name val="Calibri"/>
      <family val="2"/>
      <scheme val="minor"/>
    </font>
    <font>
      <b/>
      <sz val="11"/>
      <color theme="1"/>
      <name val="Arial"/>
      <family val="2"/>
    </font>
    <font>
      <b/>
      <sz val="11"/>
      <color theme="1"/>
      <name val="Arial Narrow"/>
      <family val="2"/>
    </font>
    <font>
      <b/>
      <sz val="14"/>
      <color theme="1"/>
      <name val="Arial"/>
      <family val="2"/>
    </font>
    <font>
      <b/>
      <sz val="9"/>
      <color indexed="81"/>
      <name val="Tahoma"/>
      <family val="2"/>
    </font>
    <font>
      <b/>
      <sz val="12"/>
      <color indexed="81"/>
      <name val="Tahoma"/>
      <family val="2"/>
    </font>
    <font>
      <b/>
      <sz val="18"/>
      <color indexed="81"/>
      <name val="Tahoma"/>
      <family val="2"/>
    </font>
    <font>
      <u/>
      <sz val="11"/>
      <color theme="10"/>
      <name val="Calibri"/>
      <family val="2"/>
    </font>
    <font>
      <sz val="11"/>
      <color theme="1"/>
      <name val="Calibri"/>
      <family val="2"/>
      <scheme val="minor"/>
    </font>
    <font>
      <b/>
      <sz val="12"/>
      <color rgb="FF000000"/>
      <name val="Calibri"/>
      <family val="2"/>
    </font>
    <font>
      <b/>
      <sz val="14"/>
      <color rgb="FF000000"/>
      <name val="Calibri"/>
      <family val="2"/>
    </font>
    <font>
      <b/>
      <sz val="12"/>
      <color rgb="FF0070C0"/>
      <name val="Arial Nova Cond"/>
      <family val="2"/>
    </font>
    <font>
      <sz val="12"/>
      <color theme="1"/>
      <name val="Arial Nova Cond"/>
      <family val="2"/>
    </font>
    <font>
      <sz val="11"/>
      <color rgb="FF002060"/>
      <name val="Arial Nova Cond"/>
      <family val="2"/>
    </font>
    <font>
      <b/>
      <sz val="14"/>
      <color rgb="FFFF0000"/>
      <name val="Arial Nova Cond"/>
      <family val="2"/>
    </font>
    <font>
      <b/>
      <sz val="14"/>
      <color rgb="FF0070C0"/>
      <name val="Arial Nova Cond"/>
      <family val="2"/>
    </font>
    <font>
      <b/>
      <sz val="14"/>
      <color theme="1"/>
      <name val="Arial Nova Cond"/>
      <family val="2"/>
    </font>
    <font>
      <sz val="12"/>
      <color rgb="FF002060"/>
      <name val="Arial Narrow"/>
      <family val="2"/>
    </font>
    <font>
      <b/>
      <sz val="14"/>
      <color rgb="FF002060"/>
      <name val="Arial Narrow"/>
      <family val="2"/>
    </font>
    <font>
      <sz val="11"/>
      <color rgb="FF000000"/>
      <name val="Arial Narrow"/>
      <family val="2"/>
    </font>
    <font>
      <b/>
      <sz val="22"/>
      <color rgb="FF000000"/>
      <name val="Arial Narrow"/>
      <family val="2"/>
    </font>
    <font>
      <b/>
      <sz val="14"/>
      <color rgb="FF0070C0"/>
      <name val="Arial Narrow"/>
      <family val="2"/>
    </font>
    <font>
      <b/>
      <sz val="14"/>
      <color theme="1"/>
      <name val="Arial Narrow"/>
      <family val="2"/>
    </font>
    <font>
      <b/>
      <sz val="12"/>
      <color rgb="FF0070C0"/>
      <name val="Arial Narrow"/>
      <family val="2"/>
    </font>
    <font>
      <sz val="12"/>
      <color theme="1"/>
      <name val="Arial Narrow"/>
      <family val="2"/>
    </font>
    <font>
      <u/>
      <sz val="11"/>
      <name val="Calibri"/>
      <family val="2"/>
    </font>
    <font>
      <b/>
      <sz val="11"/>
      <color rgb="FF000000"/>
      <name val="Calibri"/>
      <family val="2"/>
    </font>
    <font>
      <sz val="12"/>
      <color rgb="FF000000"/>
      <name val="Calibri"/>
      <family val="2"/>
    </font>
    <font>
      <sz val="11"/>
      <color indexed="81"/>
      <name val="Tahoma"/>
      <family val="2"/>
    </font>
    <font>
      <b/>
      <sz val="14"/>
      <color indexed="81"/>
      <name val="Tahoma"/>
      <family val="2"/>
    </font>
    <font>
      <b/>
      <sz val="20"/>
      <color indexed="81"/>
      <name val="Tahoma"/>
      <family val="2"/>
    </font>
    <font>
      <b/>
      <sz val="14"/>
      <name val="Arial"/>
      <family val="2"/>
    </font>
    <font>
      <sz val="12"/>
      <name val="Arial"/>
      <family val="2"/>
    </font>
    <font>
      <sz val="12"/>
      <color rgb="FF000000"/>
      <name val="Arial"/>
      <family val="2"/>
    </font>
    <font>
      <sz val="20"/>
      <name val="Arial Black"/>
      <family val="2"/>
    </font>
    <font>
      <sz val="16"/>
      <name val="Arial"/>
      <family val="2"/>
    </font>
    <font>
      <b/>
      <sz val="14"/>
      <color rgb="FF000000"/>
      <name val="Arial"/>
      <family val="2"/>
    </font>
    <font>
      <sz val="12"/>
      <name val="Arial Nova Cond"/>
      <family val="2"/>
    </font>
    <font>
      <b/>
      <sz val="8"/>
      <color rgb="FFFF0000"/>
      <name val="Arial"/>
      <family val="2"/>
    </font>
    <font>
      <b/>
      <sz val="12"/>
      <color theme="1"/>
      <name val="Arial"/>
      <family val="2"/>
    </font>
    <font>
      <sz val="9"/>
      <color indexed="81"/>
      <name val="Tahoma"/>
      <family val="2"/>
    </font>
    <font>
      <sz val="12"/>
      <color theme="1"/>
      <name val="Arial"/>
      <family val="2"/>
    </font>
    <font>
      <sz val="14"/>
      <color theme="0"/>
      <name val="Calibri"/>
      <family val="2"/>
      <scheme val="minor"/>
    </font>
    <font>
      <sz val="12"/>
      <color indexed="81"/>
      <name val="Tahoma"/>
      <family val="2"/>
    </font>
    <font>
      <b/>
      <sz val="9"/>
      <color rgb="FFFF0000"/>
      <name val="Arial"/>
      <family val="2"/>
    </font>
    <font>
      <sz val="11"/>
      <color rgb="FF000000"/>
      <name val="Calibri"/>
      <family val="2"/>
    </font>
    <font>
      <sz val="14.4"/>
      <color theme="1"/>
      <name val="Arial Nova Cond"/>
      <family val="2"/>
    </font>
    <font>
      <b/>
      <sz val="12"/>
      <color rgb="FF00B050"/>
      <name val="Arial Nova Cond"/>
      <family val="2"/>
    </font>
    <font>
      <sz val="12"/>
      <color rgb="FF000000"/>
      <name val="Arial Nova Cond"/>
      <family val="2"/>
    </font>
    <font>
      <sz val="9"/>
      <color indexed="81"/>
      <name val="Calibri"/>
      <family val="2"/>
      <scheme val="minor"/>
    </font>
    <font>
      <b/>
      <sz val="9"/>
      <color indexed="81"/>
      <name val="Calibri"/>
      <family val="2"/>
      <scheme val="minor"/>
    </font>
    <font>
      <sz val="8"/>
      <color indexed="81"/>
      <name val="Arial"/>
      <family val="2"/>
    </font>
    <font>
      <b/>
      <sz val="8"/>
      <color indexed="81"/>
      <name val="Arial"/>
      <family val="2"/>
    </font>
    <font>
      <b/>
      <sz val="8"/>
      <color rgb="FF000000"/>
      <name val="Arial"/>
      <family val="2"/>
    </font>
    <font>
      <sz val="12"/>
      <color rgb="FFFF0000"/>
      <name val="Arial"/>
      <family val="2"/>
    </font>
    <font>
      <sz val="14"/>
      <color rgb="FFFF0000"/>
      <name val="Arial"/>
      <family val="2"/>
    </font>
    <font>
      <sz val="14"/>
      <name val="Arial"/>
      <family val="2"/>
    </font>
    <font>
      <sz val="14"/>
      <color theme="0"/>
      <name val="Arial"/>
      <family val="2"/>
    </font>
    <font>
      <b/>
      <u/>
      <sz val="16"/>
      <color rgb="FF0070C0"/>
      <name val="Arial Nova Cond"/>
      <family val="2"/>
    </font>
    <font>
      <b/>
      <sz val="18"/>
      <color rgb="FF000000"/>
      <name val="Arial"/>
      <family val="2"/>
    </font>
    <font>
      <sz val="11"/>
      <color rgb="FF000000"/>
      <name val="Calibri"/>
      <family val="2"/>
    </font>
    <font>
      <b/>
      <sz val="18"/>
      <color rgb="FF000000"/>
      <name val="Calibri"/>
      <family val="2"/>
    </font>
    <font>
      <b/>
      <sz val="12"/>
      <color rgb="FF000000"/>
      <name val="Arial"/>
      <family val="2"/>
    </font>
    <font>
      <b/>
      <sz val="16"/>
      <color rgb="FF000000"/>
      <name val="Calibri"/>
      <family val="2"/>
    </font>
    <font>
      <b/>
      <sz val="16"/>
      <name val="Calibri"/>
      <family val="2"/>
    </font>
  </fonts>
  <fills count="7">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tint="-4.9989318521683403E-2"/>
        <bgColor indexed="64"/>
      </patternFill>
    </fill>
    <fill>
      <patternFill patternType="solid">
        <fgColor theme="0"/>
        <bgColor rgb="FFFFFFFF"/>
      </patternFill>
    </fill>
    <fill>
      <patternFill patternType="solid">
        <fgColor theme="0" tint="-0.34998626667073579"/>
        <bgColor indexed="64"/>
      </patternFill>
    </fill>
  </fills>
  <borders count="15">
    <border>
      <left/>
      <right/>
      <top/>
      <bottom/>
      <diagonal/>
    </border>
    <border>
      <left/>
      <right/>
      <top/>
      <bottom/>
      <diagonal/>
    </border>
    <border>
      <left/>
      <right/>
      <top/>
      <bottom/>
      <diagonal/>
    </border>
    <border>
      <left/>
      <right/>
      <top/>
      <bottom style="hair">
        <color rgb="FF000000"/>
      </bottom>
      <diagonal/>
    </border>
    <border>
      <left style="hair">
        <color rgb="FF000000"/>
      </left>
      <right/>
      <top style="hair">
        <color rgb="FF000000"/>
      </top>
      <bottom/>
      <diagonal/>
    </border>
    <border>
      <left/>
      <right style="hair">
        <color rgb="FF000000"/>
      </right>
      <top style="hair">
        <color rgb="FF000000"/>
      </top>
      <bottom/>
      <diagonal/>
    </border>
    <border>
      <left style="hair">
        <color rgb="FF000000"/>
      </left>
      <right/>
      <top/>
      <bottom/>
      <diagonal/>
    </border>
    <border>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thin">
        <color indexed="64"/>
      </left>
      <right style="thin">
        <color indexed="64"/>
      </right>
      <top/>
      <bottom style="thin">
        <color indexed="64"/>
      </bottom>
      <diagonal/>
    </border>
    <border>
      <left/>
      <right/>
      <top/>
      <bottom style="thin">
        <color indexed="64"/>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s>
  <cellStyleXfs count="10">
    <xf numFmtId="0" fontId="0" fillId="0" borderId="0"/>
    <xf numFmtId="0" fontId="21" fillId="0" borderId="2"/>
    <xf numFmtId="41" fontId="21" fillId="0" borderId="2" applyFont="0" applyFill="0" applyBorder="0" applyAlignment="0" applyProtection="0"/>
    <xf numFmtId="164" fontId="21" fillId="0" borderId="2" applyFont="0" applyFill="0" applyBorder="0" applyAlignment="0" applyProtection="0"/>
    <xf numFmtId="164" fontId="58" fillId="0" borderId="0" applyFont="0" applyFill="0" applyBorder="0" applyAlignment="0" applyProtection="0"/>
    <xf numFmtId="0" fontId="58" fillId="0" borderId="2"/>
    <xf numFmtId="0" fontId="20" fillId="0" borderId="2" applyNumberFormat="0" applyFill="0" applyBorder="0" applyAlignment="0" applyProtection="0"/>
    <xf numFmtId="41" fontId="58" fillId="0" borderId="0" applyFont="0" applyFill="0" applyBorder="0" applyAlignment="0" applyProtection="0"/>
    <xf numFmtId="0" fontId="20" fillId="0" borderId="0" applyNumberFormat="0" applyFill="0" applyBorder="0" applyAlignment="0" applyProtection="0"/>
    <xf numFmtId="0" fontId="73" fillId="0" borderId="2"/>
  </cellStyleXfs>
  <cellXfs count="131">
    <xf numFmtId="0" fontId="0" fillId="0" borderId="0" xfId="0"/>
    <xf numFmtId="49" fontId="14" fillId="0" borderId="2" xfId="0" applyNumberFormat="1"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49" fontId="15" fillId="0" borderId="2" xfId="0" applyNumberFormat="1" applyFont="1" applyBorder="1" applyAlignment="1" applyProtection="1">
      <alignment horizontal="left" vertical="center" wrapText="1"/>
      <protection locked="0"/>
    </xf>
    <xf numFmtId="49" fontId="16" fillId="0" borderId="2" xfId="0" applyNumberFormat="1" applyFont="1" applyBorder="1" applyAlignment="1" applyProtection="1">
      <alignment horizontal="center" vertical="center" wrapText="1"/>
      <protection locked="0"/>
    </xf>
    <xf numFmtId="3" fontId="16" fillId="0" borderId="2" xfId="0" applyNumberFormat="1" applyFont="1" applyBorder="1" applyAlignment="1" applyProtection="1">
      <alignment horizontal="right" vertical="center" wrapText="1"/>
      <protection locked="0"/>
    </xf>
    <xf numFmtId="0" fontId="7" fillId="0" borderId="2" xfId="0" applyFont="1" applyBorder="1" applyAlignment="1">
      <alignment vertical="center"/>
    </xf>
    <xf numFmtId="0" fontId="0" fillId="0" borderId="2" xfId="0" applyBorder="1"/>
    <xf numFmtId="0" fontId="7" fillId="0" borderId="2" xfId="0" applyFont="1" applyBorder="1"/>
    <xf numFmtId="0" fontId="26" fillId="0" borderId="2" xfId="0" applyFont="1" applyBorder="1" applyAlignment="1">
      <alignment vertical="center"/>
    </xf>
    <xf numFmtId="0" fontId="26" fillId="0" borderId="2" xfId="0" applyFont="1" applyBorder="1"/>
    <xf numFmtId="0" fontId="30" fillId="0" borderId="2" xfId="0" applyFont="1" applyBorder="1" applyAlignment="1">
      <alignment vertical="center"/>
    </xf>
    <xf numFmtId="0" fontId="31" fillId="0" borderId="2" xfId="0" applyFont="1" applyBorder="1" applyAlignment="1">
      <alignment vertical="center"/>
    </xf>
    <xf numFmtId="0" fontId="31" fillId="0" borderId="2" xfId="0" applyFont="1" applyBorder="1"/>
    <xf numFmtId="0" fontId="32" fillId="0" borderId="2" xfId="0" applyFont="1" applyBorder="1"/>
    <xf numFmtId="0" fontId="34" fillId="0" borderId="2" xfId="0" applyFont="1" applyBorder="1" applyAlignment="1">
      <alignment horizontal="left" vertical="center"/>
    </xf>
    <xf numFmtId="0" fontId="35" fillId="0" borderId="2" xfId="0" applyFont="1" applyBorder="1" applyAlignment="1">
      <alignment vertical="center"/>
    </xf>
    <xf numFmtId="0" fontId="36" fillId="0" borderId="2" xfId="0" applyFont="1" applyBorder="1" applyAlignment="1">
      <alignment horizontal="left" vertical="center"/>
    </xf>
    <xf numFmtId="0" fontId="37" fillId="0" borderId="2" xfId="0" applyFont="1" applyBorder="1" applyAlignment="1">
      <alignment vertical="center"/>
    </xf>
    <xf numFmtId="0" fontId="37" fillId="0" borderId="2" xfId="0" applyFont="1" applyBorder="1" applyAlignment="1">
      <alignment horizontal="left" vertical="center"/>
    </xf>
    <xf numFmtId="0" fontId="37" fillId="0" borderId="2" xfId="0" applyFont="1" applyBorder="1" applyAlignment="1">
      <alignment vertical="top"/>
    </xf>
    <xf numFmtId="0" fontId="24" fillId="0" borderId="2" xfId="0" applyFont="1" applyBorder="1" applyAlignment="1">
      <alignment horizontal="left" vertical="center"/>
    </xf>
    <xf numFmtId="0" fontId="25" fillId="0" borderId="2" xfId="0" applyFont="1" applyBorder="1" applyAlignment="1">
      <alignment horizontal="left" vertical="center"/>
    </xf>
    <xf numFmtId="0" fontId="25" fillId="0" borderId="2" xfId="0" applyFont="1" applyBorder="1" applyAlignment="1">
      <alignment horizontal="justify" vertical="top" wrapText="1"/>
    </xf>
    <xf numFmtId="0" fontId="28" fillId="0" borderId="2" xfId="0" applyFont="1" applyBorder="1" applyAlignment="1">
      <alignment horizontal="left"/>
    </xf>
    <xf numFmtId="0" fontId="25" fillId="0" borderId="2" xfId="0" applyFont="1" applyBorder="1" applyAlignment="1">
      <alignment horizontal="left"/>
    </xf>
    <xf numFmtId="0" fontId="36" fillId="0" borderId="2" xfId="0" applyFont="1" applyBorder="1" applyAlignment="1">
      <alignment horizontal="center" vertical="center"/>
    </xf>
    <xf numFmtId="0" fontId="36" fillId="0" borderId="2" xfId="0" applyFont="1" applyBorder="1" applyAlignment="1">
      <alignment horizontal="center" vertical="top"/>
    </xf>
    <xf numFmtId="0" fontId="24" fillId="0" borderId="2" xfId="0" applyFont="1" applyBorder="1" applyAlignment="1">
      <alignment horizontal="center" vertical="top"/>
    </xf>
    <xf numFmtId="0" fontId="24" fillId="0" borderId="2" xfId="0" applyFont="1" applyBorder="1" applyAlignment="1">
      <alignment horizontal="center"/>
    </xf>
    <xf numFmtId="0" fontId="46" fillId="0" borderId="0" xfId="0" applyFont="1"/>
    <xf numFmtId="0" fontId="46" fillId="0" borderId="2" xfId="0" applyFont="1" applyBorder="1" applyAlignment="1">
      <alignment vertical="center"/>
    </xf>
    <xf numFmtId="0" fontId="46" fillId="0" borderId="2" xfId="0" applyFont="1" applyBorder="1"/>
    <xf numFmtId="0" fontId="46" fillId="0" borderId="0" xfId="0" applyFont="1" applyAlignment="1">
      <alignment wrapText="1"/>
    </xf>
    <xf numFmtId="0" fontId="45" fillId="3" borderId="10" xfId="0" applyFont="1" applyFill="1" applyBorder="1" applyAlignment="1">
      <alignment horizontal="left" vertical="center" wrapText="1"/>
    </xf>
    <xf numFmtId="0" fontId="45" fillId="3" borderId="10" xfId="0" applyFont="1" applyFill="1" applyBorder="1" applyAlignment="1">
      <alignment horizontal="center" vertical="center" wrapText="1"/>
    </xf>
    <xf numFmtId="0" fontId="48" fillId="4" borderId="2" xfId="0" applyFont="1" applyFill="1" applyBorder="1" applyAlignment="1">
      <alignment horizontal="right" vertical="center" wrapText="1"/>
    </xf>
    <xf numFmtId="0" fontId="33" fillId="0" borderId="2" xfId="0" applyFont="1" applyBorder="1" applyAlignment="1">
      <alignment vertical="center"/>
    </xf>
    <xf numFmtId="14" fontId="52" fillId="0" borderId="2" xfId="0" applyNumberFormat="1" applyFont="1" applyBorder="1" applyAlignment="1" applyProtection="1">
      <alignment horizontal="center" vertical="center"/>
      <protection locked="0"/>
    </xf>
    <xf numFmtId="0" fontId="45" fillId="0" borderId="2" xfId="0" applyFont="1" applyBorder="1" applyAlignment="1">
      <alignment horizontal="right" vertical="center"/>
    </xf>
    <xf numFmtId="0" fontId="46" fillId="0" borderId="2" xfId="0" applyFont="1" applyBorder="1" applyAlignment="1">
      <alignment horizontal="center" vertical="center"/>
    </xf>
    <xf numFmtId="0" fontId="54" fillId="0" borderId="0" xfId="0" applyFont="1" applyAlignment="1" applyProtection="1">
      <alignment horizontal="right" vertical="center" indent="2"/>
      <protection locked="0"/>
    </xf>
    <xf numFmtId="0" fontId="46" fillId="0" borderId="0" xfId="0" applyFont="1" applyAlignment="1">
      <alignment vertical="center"/>
    </xf>
    <xf numFmtId="0" fontId="47" fillId="2" borderId="2" xfId="0" applyFont="1" applyFill="1" applyBorder="1" applyAlignment="1" applyProtection="1">
      <alignment horizontal="center" vertical="center" wrapText="1"/>
      <protection locked="0"/>
    </xf>
    <xf numFmtId="0" fontId="25" fillId="0" borderId="2" xfId="0" applyFont="1" applyBorder="1" applyAlignment="1">
      <alignment horizontal="justify" vertical="center" wrapText="1"/>
    </xf>
    <xf numFmtId="0" fontId="0" fillId="0" borderId="2" xfId="0" applyBorder="1" applyAlignment="1">
      <alignment vertical="center"/>
    </xf>
    <xf numFmtId="0" fontId="24" fillId="0" borderId="2" xfId="0" applyFont="1" applyBorder="1" applyAlignment="1">
      <alignment horizontal="center" vertical="center"/>
    </xf>
    <xf numFmtId="0" fontId="50" fillId="0" borderId="2" xfId="0" applyFont="1" applyBorder="1" applyAlignment="1">
      <alignment horizontal="justify" vertical="center" wrapText="1"/>
    </xf>
    <xf numFmtId="0" fontId="29" fillId="0" borderId="2" xfId="0" applyFont="1" applyBorder="1" applyAlignment="1">
      <alignment vertical="center"/>
    </xf>
    <xf numFmtId="0" fontId="61" fillId="0" borderId="2" xfId="0" applyFont="1" applyBorder="1" applyAlignment="1">
      <alignment horizontal="justify" vertical="center" wrapText="1"/>
    </xf>
    <xf numFmtId="0" fontId="46" fillId="3" borderId="0" xfId="0" applyFont="1" applyFill="1"/>
    <xf numFmtId="0" fontId="68" fillId="0" borderId="0" xfId="0" applyFont="1"/>
    <xf numFmtId="0" fontId="68" fillId="0" borderId="0" xfId="0" applyFont="1" applyAlignment="1">
      <alignment vertical="center"/>
    </xf>
    <xf numFmtId="0" fontId="67" fillId="0" borderId="2" xfId="0" applyFont="1" applyBorder="1" applyAlignment="1">
      <alignment horizontal="center" wrapText="1"/>
    </xf>
    <xf numFmtId="0" fontId="45" fillId="0" borderId="2" xfId="0" applyFont="1" applyBorder="1" applyAlignment="1">
      <alignment horizontal="center" wrapText="1"/>
    </xf>
    <xf numFmtId="0" fontId="69" fillId="0" borderId="0" xfId="0" applyFont="1"/>
    <xf numFmtId="0" fontId="45" fillId="0" borderId="2" xfId="0" applyFont="1" applyBorder="1" applyAlignment="1">
      <alignment horizontal="right" vertical="center" wrapText="1"/>
    </xf>
    <xf numFmtId="0" fontId="69" fillId="0" borderId="0" xfId="0" applyFont="1" applyAlignment="1">
      <alignment vertical="center"/>
    </xf>
    <xf numFmtId="0" fontId="55" fillId="2" borderId="1" xfId="0" applyFont="1" applyFill="1" applyBorder="1" applyAlignment="1">
      <alignment horizontal="center" vertical="center"/>
    </xf>
    <xf numFmtId="0" fontId="55" fillId="0" borderId="0" xfId="0" applyFont="1" applyAlignment="1">
      <alignment horizontal="center" vertical="center"/>
    </xf>
    <xf numFmtId="0" fontId="45" fillId="0" borderId="0" xfId="0" applyFont="1" applyAlignment="1">
      <alignment horizontal="center" wrapText="1"/>
    </xf>
    <xf numFmtId="165" fontId="70" fillId="3" borderId="0" xfId="0" applyNumberFormat="1" applyFont="1" applyFill="1" applyAlignment="1">
      <alignment horizontal="right" vertical="center"/>
    </xf>
    <xf numFmtId="165" fontId="70" fillId="0" borderId="0" xfId="0" applyNumberFormat="1" applyFont="1" applyAlignment="1">
      <alignment horizontal="center" vertical="center"/>
    </xf>
    <xf numFmtId="165" fontId="70" fillId="0" borderId="0" xfId="4" applyNumberFormat="1" applyFont="1" applyAlignment="1" applyProtection="1"/>
    <xf numFmtId="0" fontId="1" fillId="0" borderId="2" xfId="5" applyFont="1"/>
    <xf numFmtId="0" fontId="51" fillId="0" borderId="2" xfId="5" applyFont="1" applyAlignment="1">
      <alignment wrapText="1"/>
    </xf>
    <xf numFmtId="0" fontId="0" fillId="0" borderId="2" xfId="5" applyFont="1"/>
    <xf numFmtId="0" fontId="2" fillId="2" borderId="2" xfId="5" applyFont="1" applyFill="1"/>
    <xf numFmtId="0" fontId="3" fillId="0" borderId="2" xfId="5" applyFont="1"/>
    <xf numFmtId="0" fontId="4" fillId="0" borderId="2" xfId="5" applyFont="1"/>
    <xf numFmtId="0" fontId="57" fillId="0" borderId="2" xfId="5" applyFont="1"/>
    <xf numFmtId="0" fontId="5" fillId="0" borderId="2" xfId="5" applyFont="1"/>
    <xf numFmtId="0" fontId="9" fillId="0" borderId="2" xfId="5" applyFont="1"/>
    <xf numFmtId="0" fontId="5" fillId="0" borderId="3" xfId="5" applyFont="1" applyBorder="1"/>
    <xf numFmtId="0" fontId="3" fillId="0" borderId="4" xfId="5" applyFont="1" applyBorder="1" applyAlignment="1">
      <alignment vertical="top" wrapText="1"/>
    </xf>
    <xf numFmtId="0" fontId="6" fillId="0" borderId="5" xfId="5" applyFont="1" applyBorder="1"/>
    <xf numFmtId="0" fontId="3" fillId="0" borderId="8" xfId="5" applyFont="1" applyBorder="1" applyAlignment="1">
      <alignment horizontal="left" vertical="top" wrapText="1"/>
    </xf>
    <xf numFmtId="0" fontId="3" fillId="0" borderId="8" xfId="5" applyFont="1" applyBorder="1" applyAlignment="1">
      <alignment horizontal="center" vertical="top" wrapText="1"/>
    </xf>
    <xf numFmtId="0" fontId="5" fillId="0" borderId="2" xfId="5" applyFont="1" applyAlignment="1">
      <alignment vertical="center"/>
    </xf>
    <xf numFmtId="49" fontId="9" fillId="0" borderId="9" xfId="5" applyNumberFormat="1" applyFont="1" applyBorder="1" applyAlignment="1">
      <alignment horizontal="center" vertical="center"/>
    </xf>
    <xf numFmtId="0" fontId="5" fillId="0" borderId="2" xfId="5" applyFont="1" applyProtection="1">
      <protection locked="0"/>
    </xf>
    <xf numFmtId="49" fontId="49" fillId="2" borderId="2" xfId="0" applyNumberFormat="1" applyFont="1" applyFill="1" applyBorder="1" applyAlignment="1" applyProtection="1">
      <alignment horizontal="left" vertical="center"/>
      <protection locked="0"/>
    </xf>
    <xf numFmtId="41" fontId="49" fillId="0" borderId="2" xfId="7" applyFont="1" applyBorder="1" applyAlignment="1" applyProtection="1">
      <alignment horizontal="left" vertical="center"/>
      <protection locked="0"/>
    </xf>
    <xf numFmtId="0" fontId="71" fillId="0" borderId="2" xfId="8" applyFont="1" applyBorder="1" applyAlignment="1" applyProtection="1">
      <alignment horizontal="right" vertical="center" wrapText="1"/>
      <protection locked="0"/>
    </xf>
    <xf numFmtId="0" fontId="72" fillId="0" borderId="2" xfId="0" applyFont="1" applyBorder="1" applyAlignment="1" applyProtection="1">
      <alignment vertical="center"/>
      <protection locked="0"/>
    </xf>
    <xf numFmtId="0" fontId="44" fillId="0" borderId="2" xfId="0" applyFont="1" applyBorder="1"/>
    <xf numFmtId="1" fontId="49" fillId="2" borderId="2" xfId="0" applyNumberFormat="1" applyFont="1" applyFill="1" applyBorder="1" applyAlignment="1" applyProtection="1">
      <alignment horizontal="left" vertical="center"/>
      <protection locked="0"/>
    </xf>
    <xf numFmtId="0" fontId="44" fillId="3" borderId="2" xfId="0" applyFont="1" applyFill="1" applyBorder="1"/>
    <xf numFmtId="0" fontId="44" fillId="0" borderId="2" xfId="0" applyFont="1" applyBorder="1" applyAlignment="1">
      <alignment horizontal="left"/>
    </xf>
    <xf numFmtId="0" fontId="46" fillId="0" borderId="0" xfId="0" applyFont="1" applyAlignment="1" applyProtection="1">
      <alignment horizontal="right" vertical="center" indent="2"/>
      <protection locked="0"/>
    </xf>
    <xf numFmtId="0" fontId="75" fillId="0" borderId="0" xfId="0" applyFont="1" applyAlignment="1">
      <alignment horizontal="right" vertical="center"/>
    </xf>
    <xf numFmtId="166" fontId="72" fillId="0" borderId="2" xfId="0" applyNumberFormat="1" applyFont="1" applyBorder="1" applyAlignment="1" applyProtection="1">
      <alignment vertical="center"/>
      <protection locked="0"/>
    </xf>
    <xf numFmtId="0" fontId="73" fillId="0" borderId="2" xfId="9" applyAlignment="1">
      <alignment horizontal="left" vertical="center"/>
    </xf>
    <xf numFmtId="0" fontId="73" fillId="0" borderId="2" xfId="9" applyAlignment="1">
      <alignment horizontal="right" vertical="center"/>
    </xf>
    <xf numFmtId="0" fontId="6" fillId="3" borderId="2" xfId="9" applyFont="1" applyFill="1" applyAlignment="1">
      <alignment horizontal="center" vertical="center"/>
    </xf>
    <xf numFmtId="0" fontId="73" fillId="0" borderId="2" xfId="9" applyAlignment="1">
      <alignment horizontal="center" vertical="center"/>
    </xf>
    <xf numFmtId="0" fontId="12" fillId="0" borderId="2" xfId="9" applyFont="1" applyAlignment="1">
      <alignment horizontal="center" vertical="center"/>
    </xf>
    <xf numFmtId="0" fontId="0" fillId="0" borderId="0" xfId="0" applyAlignment="1">
      <alignment vertical="center"/>
    </xf>
    <xf numFmtId="0" fontId="76" fillId="0" borderId="0" xfId="0" applyFont="1" applyAlignment="1">
      <alignment vertical="center"/>
    </xf>
    <xf numFmtId="0" fontId="23" fillId="0" borderId="0" xfId="0" applyFont="1" applyAlignment="1">
      <alignment vertical="center"/>
    </xf>
    <xf numFmtId="49" fontId="0" fillId="0" borderId="0" xfId="0" applyNumberFormat="1" applyAlignment="1">
      <alignment vertical="center"/>
    </xf>
    <xf numFmtId="0" fontId="0" fillId="6" borderId="0" xfId="0" applyFill="1" applyAlignment="1">
      <alignment vertical="center"/>
    </xf>
    <xf numFmtId="41" fontId="0" fillId="0" borderId="0" xfId="0" applyNumberFormat="1" applyAlignment="1">
      <alignment vertical="center"/>
    </xf>
    <xf numFmtId="0" fontId="0" fillId="3" borderId="0" xfId="0" applyFill="1" applyAlignment="1">
      <alignment vertical="center"/>
    </xf>
    <xf numFmtId="0" fontId="74" fillId="0" borderId="2" xfId="9" applyFont="1" applyAlignment="1">
      <alignment horizontal="center" vertical="center"/>
    </xf>
    <xf numFmtId="0" fontId="40" fillId="0" borderId="2" xfId="9" applyFont="1" applyAlignment="1">
      <alignment horizontal="center" vertical="center"/>
    </xf>
    <xf numFmtId="0" fontId="73" fillId="0" borderId="2" xfId="9" applyAlignment="1">
      <alignment horizontal="left"/>
    </xf>
    <xf numFmtId="0" fontId="77" fillId="4" borderId="12" xfId="0" applyFont="1" applyFill="1" applyBorder="1" applyAlignment="1">
      <alignment horizontal="left" vertical="center"/>
    </xf>
    <xf numFmtId="0" fontId="77" fillId="4" borderId="13" xfId="0" applyFont="1" applyFill="1" applyBorder="1" applyAlignment="1">
      <alignment horizontal="center" vertical="center"/>
    </xf>
    <xf numFmtId="0" fontId="77" fillId="4" borderId="14" xfId="0" applyFont="1" applyFill="1" applyBorder="1" applyAlignment="1">
      <alignment horizontal="right" vertical="center"/>
    </xf>
    <xf numFmtId="165" fontId="0" fillId="0" borderId="0" xfId="0" applyNumberFormat="1"/>
    <xf numFmtId="0" fontId="45" fillId="5" borderId="2" xfId="0" applyFont="1" applyFill="1" applyBorder="1" applyAlignment="1">
      <alignment horizontal="center" wrapText="1"/>
    </xf>
    <xf numFmtId="0" fontId="45" fillId="0" borderId="2" xfId="0" applyFont="1" applyBorder="1" applyAlignment="1">
      <alignment horizontal="center" vertical="center"/>
    </xf>
    <xf numFmtId="0" fontId="45" fillId="0" borderId="2" xfId="0" applyFont="1" applyBorder="1"/>
    <xf numFmtId="49" fontId="49" fillId="2" borderId="2" xfId="0" applyNumberFormat="1" applyFont="1" applyFill="1" applyBorder="1" applyAlignment="1" applyProtection="1">
      <alignment horizontal="left" vertical="center" wrapText="1"/>
      <protection locked="0"/>
    </xf>
    <xf numFmtId="0" fontId="44" fillId="0" borderId="2" xfId="0" applyFont="1" applyBorder="1" applyAlignment="1" applyProtection="1">
      <alignment horizontal="left"/>
      <protection locked="0"/>
    </xf>
    <xf numFmtId="49" fontId="49" fillId="2" borderId="2" xfId="0" applyNumberFormat="1" applyFont="1" applyFill="1" applyBorder="1" applyAlignment="1" applyProtection="1">
      <alignment horizontal="left" vertical="center"/>
      <protection locked="0"/>
    </xf>
    <xf numFmtId="49" fontId="49" fillId="0" borderId="2" xfId="0" applyNumberFormat="1" applyFont="1" applyBorder="1" applyAlignment="1" applyProtection="1">
      <alignment horizontal="left" vertical="center" wrapText="1"/>
      <protection locked="0"/>
    </xf>
    <xf numFmtId="0" fontId="49" fillId="0" borderId="0" xfId="0" applyFont="1" applyAlignment="1" applyProtection="1">
      <alignment horizontal="left"/>
      <protection locked="0"/>
    </xf>
    <xf numFmtId="0" fontId="33" fillId="0" borderId="2" xfId="0" applyFont="1" applyBorder="1" applyAlignment="1" applyProtection="1">
      <alignment horizontal="center" vertical="center"/>
      <protection locked="0"/>
    </xf>
    <xf numFmtId="49" fontId="5" fillId="0" borderId="2" xfId="5" applyNumberFormat="1" applyFont="1" applyAlignment="1">
      <alignment horizontal="left"/>
    </xf>
    <xf numFmtId="0" fontId="0" fillId="0" borderId="2" xfId="5" applyFont="1"/>
    <xf numFmtId="49" fontId="10" fillId="0" borderId="2" xfId="5" applyNumberFormat="1" applyFont="1" applyAlignment="1">
      <alignment horizontal="left"/>
    </xf>
    <xf numFmtId="0" fontId="5" fillId="0" borderId="2" xfId="5" applyFont="1" applyAlignment="1" applyProtection="1">
      <alignment horizontal="left"/>
      <protection locked="0"/>
    </xf>
    <xf numFmtId="0" fontId="0" fillId="0" borderId="2" xfId="5" applyFont="1" applyProtection="1">
      <protection locked="0"/>
    </xf>
    <xf numFmtId="0" fontId="5" fillId="0" borderId="2" xfId="5" applyFont="1" applyAlignment="1">
      <alignment horizontal="left" vertical="top"/>
    </xf>
    <xf numFmtId="49" fontId="9" fillId="0" borderId="6" xfId="5" applyNumberFormat="1" applyFont="1" applyBorder="1" applyAlignment="1">
      <alignment horizontal="left" vertical="center" wrapText="1"/>
    </xf>
    <xf numFmtId="0" fontId="6" fillId="0" borderId="7" xfId="5" applyFont="1" applyBorder="1"/>
    <xf numFmtId="0" fontId="5" fillId="0" borderId="2" xfId="5" applyFont="1" applyAlignment="1">
      <alignment horizontal="justify" vertical="top" wrapText="1"/>
    </xf>
    <xf numFmtId="0" fontId="0" fillId="0" borderId="2" xfId="5" applyFont="1" applyAlignment="1">
      <alignment horizontal="justify" wrapText="1"/>
    </xf>
    <xf numFmtId="0" fontId="38" fillId="0" borderId="11" xfId="6" applyFont="1" applyBorder="1" applyAlignment="1" applyProtection="1">
      <alignment horizontal="left"/>
      <protection locked="0"/>
    </xf>
  </cellXfs>
  <cellStyles count="10">
    <cellStyle name="Hipervínculo" xfId="8" builtinId="8"/>
    <cellStyle name="Hipervínculo 2" xfId="6" xr:uid="{3F9C1CB3-A8F0-4D38-B966-E73F492DD361}"/>
    <cellStyle name="Millares [0]" xfId="7" builtinId="6"/>
    <cellStyle name="Millares [0] 2" xfId="2" xr:uid="{23B7D9D6-D0C4-45FD-A07E-76047D1DBFFC}"/>
    <cellStyle name="Moneda [0]" xfId="4" builtinId="7"/>
    <cellStyle name="Moneda [0] 2" xfId="3" xr:uid="{067FA5CD-045A-482D-B33C-7E1A6BAA521C}"/>
    <cellStyle name="Normal" xfId="0" builtinId="0"/>
    <cellStyle name="Normal 2" xfId="1" xr:uid="{96698987-923D-407A-AE88-B5B2CA3B457F}"/>
    <cellStyle name="Normal 3" xfId="5" xr:uid="{4C82FC7F-54A1-40F9-87F7-9ED58ACB13D8}"/>
    <cellStyle name="Normal 4" xfId="9" xr:uid="{A53824FE-A9D2-4164-8EBC-92E2CB3D7852}"/>
  </cellStyles>
  <dxfs count="79">
    <dxf>
      <font>
        <strike val="0"/>
        <outline val="0"/>
        <shadow val="0"/>
        <u val="none"/>
        <vertAlign val="baseline"/>
        <sz val="12"/>
        <color rgb="FF000000"/>
        <name val="Calibri"/>
        <family val="2"/>
        <scheme val="none"/>
      </font>
      <numFmt numFmtId="0" formatCode="General"/>
      <alignment horizontal="center" vertical="center" textRotation="0" wrapText="0" indent="0" justifyLastLine="0" shrinkToFit="0" readingOrder="0"/>
      <protection locked="1" hidden="0"/>
    </dxf>
    <dxf>
      <font>
        <b/>
        <strike val="0"/>
        <outline val="0"/>
        <shadow val="0"/>
        <u val="none"/>
        <vertAlign val="baseline"/>
        <sz val="18"/>
        <color rgb="FF000000"/>
        <name val="Calibri"/>
        <family val="2"/>
        <scheme val="none"/>
      </font>
      <numFmt numFmtId="0" formatCode="General"/>
      <alignment horizontal="center" vertical="center" textRotation="0" wrapText="0" indent="0" justifyLastLine="0" shrinkToFit="0" readingOrder="0"/>
      <protection locked="1" hidden="0"/>
    </dxf>
    <dxf>
      <font>
        <b/>
        <strike val="0"/>
        <outline val="0"/>
        <shadow val="0"/>
        <u val="none"/>
        <vertAlign val="baseline"/>
        <sz val="18"/>
        <color rgb="FF000000"/>
        <name val="Calibri"/>
        <family val="2"/>
        <scheme val="none"/>
      </font>
      <numFmt numFmtId="0" formatCode="General"/>
      <alignment horizontal="center" vertical="center" textRotation="0" wrapText="0" indent="0" justifyLastLine="0" shrinkToFit="0" readingOrder="0"/>
      <protection locked="1" hidden="0"/>
    </dxf>
    <dxf>
      <font>
        <b/>
        <strike val="0"/>
        <outline val="0"/>
        <shadow val="0"/>
        <u val="none"/>
        <vertAlign val="baseline"/>
        <sz val="18"/>
        <color rgb="FF000000"/>
        <name val="Calibri"/>
        <family val="2"/>
        <scheme val="none"/>
      </font>
      <numFmt numFmtId="0" formatCode="General"/>
      <alignment horizontal="center" vertical="center" textRotation="0" wrapText="0" indent="0" justifyLastLine="0" shrinkToFit="0" readingOrder="0"/>
      <protection locked="1" hidden="0"/>
    </dxf>
    <dxf>
      <font>
        <b/>
        <strike val="0"/>
        <outline val="0"/>
        <shadow val="0"/>
        <u val="none"/>
        <vertAlign val="baseline"/>
        <sz val="18"/>
        <color rgb="FF000000"/>
        <name val="Calibri"/>
        <family val="2"/>
        <scheme val="none"/>
      </font>
      <numFmt numFmtId="0" formatCode="General"/>
      <alignment horizontal="center" vertical="center" textRotation="0" wrapText="0" indent="0" justifyLastLine="0" shrinkToFit="0" readingOrder="0"/>
      <protection locked="1" hidden="0"/>
    </dxf>
    <dxf>
      <font>
        <b/>
        <strike val="0"/>
        <outline val="0"/>
        <shadow val="0"/>
        <u val="none"/>
        <vertAlign val="baseline"/>
        <sz val="18"/>
        <color rgb="FF000000"/>
        <name val="Calibri"/>
        <family val="2"/>
        <scheme val="none"/>
      </font>
      <numFmt numFmtId="0" formatCode="General"/>
      <alignment horizontal="center" vertical="center" textRotation="0" wrapText="0" indent="0" justifyLastLine="0" shrinkToFit="0" readingOrder="0"/>
      <protection locked="1" hidden="0"/>
    </dxf>
    <dxf>
      <font>
        <b/>
        <strike val="0"/>
        <outline val="0"/>
        <shadow val="0"/>
        <u val="none"/>
        <vertAlign val="baseline"/>
        <sz val="18"/>
        <color rgb="FF000000"/>
        <name val="Calibri"/>
        <family val="2"/>
        <scheme val="none"/>
      </font>
      <numFmt numFmtId="0" formatCode="General"/>
      <alignment horizontal="center" vertical="center" textRotation="0" wrapText="0" indent="0" justifyLastLine="0" shrinkToFit="0" readingOrder="0"/>
      <protection locked="1" hidden="0"/>
    </dxf>
    <dxf>
      <numFmt numFmtId="33" formatCode="_-* #,##0_-;\-* #,##0_-;_-* &quot;-&quot;_-;_-@_-"/>
      <alignment horizontal="general" vertical="center" textRotation="0" wrapText="0" indent="0" justifyLastLine="0" shrinkToFit="0" readingOrder="0"/>
      <protection locked="1" hidden="0"/>
    </dxf>
    <dxf>
      <numFmt numFmtId="33" formatCode="_-* #,##0_-;\-* #,##0_-;_-* &quot;-&quot;_-;_-@_-"/>
      <alignment horizontal="general" vertical="center" textRotation="0" wrapText="0" indent="0" justifyLastLine="0" shrinkToFit="0" readingOrder="0"/>
      <protection locked="1" hidden="0"/>
    </dxf>
    <dxf>
      <numFmt numFmtId="33" formatCode="_-* #,##0_-;\-* #,##0_-;_-* &quot;-&quot;_-;_-@_-"/>
      <alignment horizontal="general" vertical="center" textRotation="0" wrapText="0" indent="0" justifyLastLine="0" shrinkToFit="0" readingOrder="0"/>
      <protection locked="1" hidden="0"/>
    </dxf>
    <dxf>
      <numFmt numFmtId="33" formatCode="_-* #,##0_-;\-* #,##0_-;_-* &quot;-&quot;_-;_-@_-"/>
      <alignment horizontal="general" vertical="center" textRotation="0" wrapText="0" indent="0" justifyLastLine="0" shrinkToFit="0" readingOrder="0"/>
      <protection locked="1" hidden="0"/>
    </dxf>
    <dxf>
      <numFmt numFmtId="33" formatCode="_-* #,##0_-;\-* #,##0_-;_-* &quot;-&quot;_-;_-@_-"/>
      <alignment horizontal="general" vertical="center" textRotation="0" wrapText="0" indent="0" justifyLastLine="0" shrinkToFit="0" readingOrder="0"/>
      <protection locked="1" hidden="0"/>
    </dxf>
    <dxf>
      <numFmt numFmtId="33" formatCode="_-* #,##0_-;\-* #,##0_-;_-* &quot;-&quot;_-;_-@_-"/>
      <fill>
        <patternFill patternType="solid">
          <fgColor indexed="64"/>
          <bgColor theme="0"/>
        </patternFill>
      </fill>
      <alignment horizontal="general" vertical="center" textRotation="0" wrapText="0" indent="0" justifyLastLine="0" shrinkToFit="0" readingOrder="0"/>
      <protection locked="1" hidden="0"/>
    </dxf>
    <dxf>
      <numFmt numFmtId="33" formatCode="_-* #,##0_-;\-* #,##0_-;_-* &quot;-&quot;_-;_-@_-"/>
      <alignment horizontal="general" vertical="center" textRotation="0" wrapText="0" indent="0" justifyLastLine="0" shrinkToFit="0" readingOrder="0"/>
      <protection locked="1" hidden="0"/>
    </dxf>
    <dxf>
      <numFmt numFmtId="30" formatCode="@"/>
      <alignment horizontal="general" vertical="center" textRotation="0" wrapText="0" indent="0" justifyLastLine="0" shrinkToFit="0" readingOrder="0"/>
      <protection locked="1" hidden="0"/>
    </dxf>
    <dxf>
      <numFmt numFmtId="0" formatCode="General"/>
      <fill>
        <patternFill patternType="solid">
          <fgColor indexed="64"/>
          <bgColor theme="0" tint="-0.34998626667073579"/>
        </patternFill>
      </fill>
      <alignment horizontal="general" vertical="center" textRotation="0" wrapText="0" indent="0" justifyLastLine="0" shrinkToFit="0" readingOrder="0"/>
      <protection locked="1" hidden="0"/>
    </dxf>
    <dxf>
      <numFmt numFmtId="30" formatCode="@"/>
      <alignment horizontal="general" vertical="center" textRotation="0" wrapText="0" indent="0" justifyLastLine="0" shrinkToFit="0" readingOrder="0"/>
      <protection locked="1" hidden="0"/>
    </dxf>
    <dxf>
      <numFmt numFmtId="0" formatCode="General"/>
      <fill>
        <patternFill patternType="solid">
          <fgColor indexed="64"/>
          <bgColor theme="0" tint="-0.34998626667073579"/>
        </patternFill>
      </fill>
      <alignment horizontal="general" vertical="center" textRotation="0" wrapText="0" indent="0" justifyLastLine="0" shrinkToFit="0" readingOrder="0"/>
      <protection locked="1" hidden="0"/>
    </dxf>
    <dxf>
      <numFmt numFmtId="30" formatCode="@"/>
      <alignment horizontal="general" vertical="center" textRotation="0" wrapText="0" indent="0" justifyLastLine="0" shrinkToFit="0" readingOrder="0"/>
      <protection locked="1" hidden="0"/>
    </dxf>
    <dxf>
      <numFmt numFmtId="0" formatCode="General"/>
      <fill>
        <patternFill patternType="solid">
          <fgColor indexed="64"/>
          <bgColor theme="0" tint="-0.34998626667073579"/>
        </patternFill>
      </fill>
      <alignment horizontal="general" vertical="center" textRotation="0" wrapText="0" indent="0" justifyLastLine="0" shrinkToFit="0" readingOrder="0"/>
      <protection locked="1" hidden="0"/>
    </dxf>
    <dxf>
      <numFmt numFmtId="0" formatCode="General"/>
      <fill>
        <patternFill patternType="solid">
          <fgColor indexed="64"/>
          <bgColor theme="0" tint="-0.34998626667073579"/>
        </patternFill>
      </fill>
      <alignment horizontal="general" vertical="center" textRotation="0" wrapText="0" indent="0" justifyLastLine="0" shrinkToFit="0" readingOrder="0"/>
      <protection locked="1" hidden="0"/>
    </dxf>
    <dxf>
      <numFmt numFmtId="0" formatCode="General"/>
      <fill>
        <patternFill patternType="solid">
          <fgColor indexed="64"/>
          <bgColor theme="0" tint="-0.34998626667073579"/>
        </patternFill>
      </fill>
      <alignment horizontal="general" vertical="center" textRotation="0" wrapText="0" indent="0" justifyLastLine="0" shrinkToFit="0" readingOrder="0"/>
      <protection locked="1" hidden="0"/>
    </dxf>
    <dxf>
      <numFmt numFmtId="0" formatCode="General"/>
      <alignment horizontal="general" vertical="center" textRotation="0" wrapText="0" indent="0" justifyLastLine="0" shrinkToFit="0" readingOrder="0"/>
      <protection locked="1" hidden="0"/>
    </dxf>
    <dxf>
      <numFmt numFmtId="0" formatCode="General"/>
      <alignment horizontal="general" vertical="center" textRotation="0" wrapText="0" indent="0" justifyLastLine="0" shrinkToFit="0" readingOrder="0"/>
      <protection locked="1" hidden="0"/>
    </dxf>
    <dxf>
      <numFmt numFmtId="30" formatCode="@"/>
      <alignment horizontal="general" vertical="center" textRotation="0" wrapText="0" indent="0" justifyLastLine="0" shrinkToFit="0" readingOrder="0"/>
      <protection locked="1" hidden="0"/>
    </dxf>
    <dxf>
      <numFmt numFmtId="0" formatCode="General"/>
      <alignment horizontal="general" vertical="center" textRotation="0" wrapText="0" indent="0" justifyLastLine="0" shrinkToFit="0" readingOrder="0"/>
      <protection locked="1" hidden="0"/>
    </dxf>
    <dxf>
      <numFmt numFmtId="0" formatCode="General"/>
      <alignment horizontal="general" vertical="center" textRotation="0" wrapText="0" indent="0" justifyLastLine="0" shrinkToFit="0" readingOrder="0"/>
      <protection locked="1" hidden="0"/>
    </dxf>
    <dxf>
      <numFmt numFmtId="30" formatCode="@"/>
      <alignment horizontal="general" vertical="center" textRotation="0" wrapText="0" indent="0" justifyLastLine="0" shrinkToFit="0" readingOrder="0"/>
      <protection locked="1" hidden="0"/>
    </dxf>
    <dxf>
      <font>
        <b/>
        <sz val="14"/>
        <family val="2"/>
      </font>
      <numFmt numFmtId="0" formatCode="General"/>
      <alignment horizontal="general" vertical="center" textRotation="0" wrapText="0" indent="0" justifyLastLine="0" shrinkToFit="0" readingOrder="0"/>
      <protection locked="1" hidden="0"/>
    </dxf>
    <dxf>
      <font>
        <b/>
        <sz val="14"/>
        <family val="2"/>
      </font>
      <numFmt numFmtId="0" formatCode="General"/>
      <alignment horizontal="general" vertical="center" textRotation="0" wrapText="0" indent="0" justifyLastLine="0" shrinkToFit="0" readingOrder="0"/>
      <protection locked="1" hidden="0"/>
    </dxf>
    <dxf>
      <font>
        <b/>
        <sz val="16"/>
        <family val="2"/>
      </font>
      <numFmt numFmtId="0" formatCode="General"/>
      <alignment horizontal="general" vertical="center" textRotation="0" wrapText="0" indent="0" justifyLastLine="0" shrinkToFit="0" readingOrder="0"/>
      <protection locked="1" hidden="0"/>
    </dxf>
    <dxf>
      <numFmt numFmtId="0" formatCode="General"/>
      <alignment horizontal="general" vertical="center" textRotation="0" wrapText="0" indent="0" justifyLastLine="0" shrinkToFit="0" readingOrder="0"/>
      <protection locked="1" hidden="0"/>
    </dxf>
    <dxf>
      <font>
        <b/>
        <strike val="0"/>
        <outline val="0"/>
        <shadow val="0"/>
        <u val="none"/>
        <vertAlign val="baseline"/>
        <sz val="18"/>
        <color rgb="FF000000"/>
        <name val="Calibri"/>
        <family val="2"/>
        <scheme val="none"/>
      </font>
      <alignment horizontal="center" vertical="center" textRotation="0" wrapText="0" indent="0" justifyLastLine="0" shrinkToFit="0" readingOrder="0"/>
      <protection locked="1" hidden="0"/>
    </dxf>
    <dxf>
      <alignment horizontal="left" vertical="center" textRotation="0" wrapText="0" indent="0" justifyLastLine="0" shrinkToFit="0" readingOrder="0"/>
      <protection locked="1" hidden="0"/>
    </dxf>
    <dxf>
      <font>
        <b/>
        <i val="0"/>
      </font>
      <fill>
        <patternFill>
          <bgColor rgb="FFFFC000"/>
        </patternFill>
      </fill>
    </dxf>
    <dxf>
      <font>
        <color theme="0" tint="-4.9989318521683403E-2"/>
      </font>
    </dxf>
    <dxf>
      <font>
        <b/>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protection locked="0" hidden="0"/>
    </dxf>
    <dxf>
      <font>
        <b/>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4"/>
        <color theme="1"/>
        <name val="Arial"/>
        <family val="2"/>
        <scheme val="none"/>
      </font>
      <fill>
        <patternFill patternType="none">
          <fgColor indexed="64"/>
          <bgColor indexed="65"/>
        </patternFill>
      </fill>
      <alignment horizontal="right" vertical="center" textRotation="0" wrapText="1" indent="0" justifyLastLine="0" shrinkToFit="0" readingOrder="0"/>
      <protection locked="0" hidden="0"/>
    </dxf>
    <dxf>
      <font>
        <b/>
        <i val="0"/>
        <strike val="0"/>
        <condense val="0"/>
        <extend val="0"/>
        <outline val="0"/>
        <shadow val="0"/>
        <u val="none"/>
        <vertAlign val="baseline"/>
        <sz val="14"/>
        <color theme="1"/>
        <name val="Arial"/>
        <family val="2"/>
        <scheme val="none"/>
      </font>
      <numFmt numFmtId="3" formatCode="#,##0"/>
      <fill>
        <patternFill patternType="none">
          <fgColor indexed="64"/>
          <bgColor indexed="65"/>
        </patternFill>
      </fill>
      <alignment horizontal="right" vertical="center" textRotation="0" wrapText="1" indent="0" justifyLastLine="0" shrinkToFit="0" readingOrder="0"/>
      <protection locked="0" hidden="0"/>
    </dxf>
    <dxf>
      <font>
        <b/>
        <i val="0"/>
        <strike val="0"/>
        <condense val="0"/>
        <extend val="0"/>
        <outline val="0"/>
        <shadow val="0"/>
        <u val="none"/>
        <vertAlign val="baseline"/>
        <sz val="14"/>
        <color theme="1"/>
        <name val="Arial Narrow"/>
        <family val="2"/>
        <scheme val="none"/>
      </font>
      <alignment horizontal="right" vertical="center" textRotation="0" wrapText="1" indent="0" justifyLastLine="0" shrinkToFit="0" readingOrder="0"/>
      <protection locked="0" hidden="0"/>
    </dxf>
    <dxf>
      <font>
        <b/>
        <i val="0"/>
        <strike val="0"/>
        <condense val="0"/>
        <extend val="0"/>
        <outline val="0"/>
        <shadow val="0"/>
        <u val="none"/>
        <vertAlign val="baseline"/>
        <sz val="12"/>
        <color theme="1"/>
        <name val="Arial Narrow"/>
        <family val="2"/>
        <scheme val="none"/>
      </font>
      <numFmt numFmtId="30" formatCode="@"/>
      <fill>
        <patternFill patternType="none">
          <fgColor indexed="64"/>
          <bgColor indexed="65"/>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protection locked="0" hidden="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protection locked="0" hidden="0"/>
    </dxf>
    <dxf>
      <font>
        <b/>
        <i val="0"/>
        <strike val="0"/>
        <condense val="0"/>
        <extend val="0"/>
        <outline val="0"/>
        <shadow val="0"/>
        <u val="none"/>
        <vertAlign val="baseline"/>
        <sz val="12"/>
        <color theme="1"/>
        <name val="Arial"/>
        <family val="2"/>
        <scheme val="none"/>
      </font>
      <numFmt numFmtId="167" formatCode="dd/mm/yyyy"/>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4"/>
        <color theme="1"/>
        <name val="Arial"/>
        <family val="2"/>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4"/>
        <color theme="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4"/>
        <color theme="1"/>
        <name val="Arial"/>
        <family val="2"/>
        <scheme val="none"/>
      </font>
      <numFmt numFmtId="168" formatCode="0\ &quot; Registros&quot;"/>
      <alignment horizontal="left" vertical="center" textRotation="0" wrapText="1" indent="0" justifyLastLine="0" shrinkToFit="0" readingOrder="0"/>
      <protection locked="0" hidden="0"/>
    </dxf>
    <dxf>
      <font>
        <b/>
        <i val="0"/>
        <strike val="0"/>
        <condense val="0"/>
        <extend val="0"/>
        <outline val="0"/>
        <shadow val="0"/>
        <u val="none"/>
        <vertAlign val="baseline"/>
        <sz val="12"/>
        <color theme="1"/>
        <name val="Arial Narrow"/>
        <family val="2"/>
        <scheme val="none"/>
      </font>
      <numFmt numFmtId="30" formatCode="@"/>
      <fill>
        <patternFill patternType="none">
          <fgColor indexed="64"/>
          <bgColor indexed="65"/>
        </patternFill>
      </fill>
      <alignment horizontal="left" vertical="center" textRotation="0" wrapText="1" indent="0" justifyLastLine="0" shrinkToFit="0" readingOrder="0"/>
      <protection locked="0" hidden="0"/>
    </dxf>
    <dxf>
      <border outline="0">
        <top style="thin">
          <color indexed="64"/>
        </top>
      </border>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color theme="0" tint="-0.14993743705557422"/>
      </font>
    </dxf>
    <dxf>
      <font>
        <b val="0"/>
        <i val="0"/>
        <color theme="0" tint="-0.14993743705557422"/>
      </font>
    </dxf>
    <dxf>
      <font>
        <color theme="0"/>
      </font>
      <fill>
        <patternFill>
          <bgColor theme="0"/>
        </patternFill>
      </fill>
    </dxf>
    <dxf>
      <font>
        <b/>
        <i val="0"/>
        <color rgb="FF0070C0"/>
      </font>
      <fill>
        <patternFill>
          <bgColor rgb="FFFFFF00"/>
        </patternFill>
      </fill>
    </dxf>
    <dxf>
      <font>
        <strike val="0"/>
      </font>
      <fill>
        <patternFill>
          <bgColor rgb="FFFFC000"/>
        </patternFill>
      </fill>
    </dxf>
    <dxf>
      <fill>
        <patternFill>
          <bgColor rgb="FFFFC000"/>
        </patternFill>
      </fill>
    </dxf>
    <dxf>
      <font>
        <b/>
        <i val="0"/>
        <strike val="0"/>
        <color rgb="FFC00000"/>
        <name val="Cambria"/>
        <family val="1"/>
        <scheme val="none"/>
      </font>
      <fill>
        <patternFill>
          <bgColor rgb="FFFFC000"/>
        </patternFill>
      </fill>
    </dxf>
    <dxf>
      <font>
        <b/>
        <i val="0"/>
        <strike val="0"/>
        <color rgb="FFFF0000"/>
        <name val="Cambria"/>
        <family val="1"/>
        <scheme val="none"/>
      </font>
      <fill>
        <patternFill>
          <bgColor rgb="FFFFC000"/>
        </patternFill>
      </fill>
    </dxf>
    <dxf>
      <font>
        <b/>
        <i val="0"/>
        <strike val="0"/>
        <color rgb="FFC00000"/>
        <name val="Cambria"/>
        <family val="1"/>
        <scheme val="none"/>
      </font>
      <fill>
        <patternFill>
          <bgColor rgb="FFFFC000"/>
        </patternFill>
      </fill>
    </dxf>
    <dxf>
      <fill>
        <patternFill>
          <bgColor rgb="FFFFFF00"/>
        </patternFill>
      </fill>
    </dxf>
    <dxf>
      <font>
        <b val="0"/>
        <i val="0"/>
        <strike val="0"/>
      </font>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ont>
        <b/>
        <i val="0"/>
        <color theme="0"/>
      </font>
      <fill>
        <gradientFill degree="45">
          <stop position="0">
            <color theme="0"/>
          </stop>
          <stop position="0.5">
            <color rgb="FFC00000"/>
          </stop>
          <stop position="1">
            <color theme="0"/>
          </stop>
        </gradientFill>
      </fill>
    </dxf>
    <dxf>
      <font>
        <b/>
        <i val="0"/>
        <strike val="0"/>
        <color theme="1"/>
        <name val="Cambria"/>
        <family val="1"/>
        <scheme val="none"/>
      </font>
      <fill>
        <gradientFill type="path" left="0.5" right="0.5" top="0.5" bottom="0.5">
          <stop position="0">
            <color theme="0"/>
          </stop>
          <stop position="1">
            <color theme="9" tint="-0.25098422193060094"/>
          </stop>
        </gradientFill>
      </fill>
    </dxf>
    <dxf>
      <fill>
        <gradientFill degree="45">
          <stop position="0">
            <color theme="0"/>
          </stop>
          <stop position="0.5">
            <color rgb="FFC00000"/>
          </stop>
          <stop position="1">
            <color theme="0"/>
          </stop>
        </gradientFill>
      </fill>
    </dxf>
    <dxf>
      <font>
        <color auto="1"/>
      </font>
      <fill>
        <patternFill patternType="solid">
          <fgColor theme="0"/>
          <bgColor auto="1"/>
        </patternFill>
      </fill>
    </dxf>
    <dxf>
      <font>
        <color auto="1"/>
      </font>
      <fill>
        <patternFill patternType="solid">
          <fgColor theme="0"/>
          <bgColor auto="1"/>
        </patternFill>
      </fill>
    </dxf>
    <dxf>
      <font>
        <b/>
        <i val="0"/>
        <strike/>
        <color rgb="FFFF0000"/>
      </font>
    </dxf>
    <dxf>
      <font>
        <color auto="1"/>
      </font>
      <fill>
        <patternFill patternType="solid">
          <fgColor theme="0"/>
          <bgColor auto="1"/>
        </patternFill>
      </fill>
    </dxf>
    <dxf>
      <fill>
        <patternFill patternType="solid">
          <fgColor rgb="FFDBE5F1"/>
          <bgColor rgb="FFDBE5F1"/>
        </patternFill>
      </fill>
    </dxf>
    <dxf>
      <fill>
        <patternFill patternType="solid">
          <fgColor rgb="FFDAEEF3"/>
          <bgColor rgb="FFDAEEF3"/>
        </patternFill>
      </fill>
    </dxf>
    <dxf>
      <fill>
        <patternFill patternType="solid">
          <fgColor rgb="FFFFFFFF"/>
          <bgColor rgb="FFFFFFFF"/>
        </patternFill>
      </fill>
    </dxf>
  </dxfs>
  <tableStyles count="1">
    <tableStyle name="Formato-style" pivot="0" count="3" xr9:uid="{00000000-0011-0000-FFFF-FFFF00000000}">
      <tableStyleElement type="headerRow" dxfId="78"/>
      <tableStyleElement type="firstRowStripe" dxfId="77"/>
      <tableStyleElement type="secondRowStripe" dxfId="76"/>
    </tableStyle>
  </tableStyles>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1971675</xdr:colOff>
      <xdr:row>0</xdr:row>
      <xdr:rowOff>57150</xdr:rowOff>
    </xdr:from>
    <xdr:to>
      <xdr:col>5</xdr:col>
      <xdr:colOff>1114424</xdr:colOff>
      <xdr:row>0</xdr:row>
      <xdr:rowOff>1047750</xdr:rowOff>
    </xdr:to>
    <xdr:sp macro="" textlink="">
      <xdr:nvSpPr>
        <xdr:cNvPr id="3" name="Rectángulo: esquinas redondeadas 2">
          <a:extLst>
            <a:ext uri="{FF2B5EF4-FFF2-40B4-BE49-F238E27FC236}">
              <a16:creationId xmlns:a16="http://schemas.microsoft.com/office/drawing/2014/main" id="{BB1170E9-26C8-4062-9CF8-535D886B5129}"/>
            </a:ext>
          </a:extLst>
        </xdr:cNvPr>
        <xdr:cNvSpPr/>
      </xdr:nvSpPr>
      <xdr:spPr>
        <a:xfrm>
          <a:off x="1971675" y="57150"/>
          <a:ext cx="10544174" cy="990600"/>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800">
              <a:latin typeface="Arial" panose="020B0604020202020204" pitchFamily="34" charset="0"/>
              <a:cs typeface="Arial" panose="020B0604020202020204" pitchFamily="34" charset="0"/>
            </a:rPr>
            <a:t>SUBSECRETARíA</a:t>
          </a:r>
          <a:r>
            <a:rPr lang="es-CO" sz="1800" baseline="0">
              <a:latin typeface="Arial" panose="020B0604020202020204" pitchFamily="34" charset="0"/>
              <a:cs typeface="Arial" panose="020B0604020202020204" pitchFamily="34" charset="0"/>
            </a:rPr>
            <a:t>  </a:t>
          </a:r>
          <a:r>
            <a:rPr lang="es-CO" sz="1800">
              <a:latin typeface="Arial" panose="020B0604020202020204" pitchFamily="34" charset="0"/>
              <a:cs typeface="Arial" panose="020B0604020202020204" pitchFamily="34" charset="0"/>
            </a:rPr>
            <a:t> DE   INSPECCCIÓN,   VIGILANCIA  Y  CONTROL   DE   VIVIENDA </a:t>
          </a:r>
        </a:p>
        <a:p>
          <a:pPr algn="ctr"/>
          <a:r>
            <a:rPr lang="es-CO" sz="1200">
              <a:latin typeface="Arial" panose="020B0604020202020204" pitchFamily="34" charset="0"/>
              <a:cs typeface="Arial" panose="020B0604020202020204" pitchFamily="34" charset="0"/>
            </a:rPr>
            <a:t>informe anual sobre la actividad de arrendamiento de inmuebles propios o de terceros, destinados a vivienda urbana, en Bogotá, D.C.</a:t>
          </a:r>
          <a:br>
            <a:rPr lang="es-CO" sz="1200">
              <a:latin typeface="Arial" panose="020B0604020202020204" pitchFamily="34" charset="0"/>
              <a:cs typeface="Arial" panose="020B0604020202020204" pitchFamily="34" charset="0"/>
            </a:rPr>
          </a:br>
          <a:r>
            <a:rPr lang="es-CO" sz="1200">
              <a:latin typeface="Arial" panose="020B0604020202020204" pitchFamily="34" charset="0"/>
              <a:cs typeface="Arial" panose="020B0604020202020204" pitchFamily="34" charset="0"/>
            </a:rPr>
            <a:t>Ley 820 de 2003, numeral 7 del art. 8 del Decreto</a:t>
          </a:r>
          <a:r>
            <a:rPr lang="es-CO" sz="1200" baseline="0">
              <a:latin typeface="Arial" panose="020B0604020202020204" pitchFamily="34" charset="0"/>
              <a:cs typeface="Arial" panose="020B0604020202020204" pitchFamily="34" charset="0"/>
            </a:rPr>
            <a:t> Nacional 051 de 2004 y art. 40 de la Resolución 927 de 2021</a:t>
          </a:r>
          <a:endParaRPr lang="es-CO" sz="1200">
            <a:latin typeface="Arial" panose="020B0604020202020204" pitchFamily="34" charset="0"/>
            <a:cs typeface="Arial" panose="020B0604020202020204" pitchFamily="34" charset="0"/>
          </a:endParaRPr>
        </a:p>
      </xdr:txBody>
    </xdr:sp>
    <xdr:clientData/>
  </xdr:twoCellAnchor>
  <xdr:twoCellAnchor>
    <xdr:from>
      <xdr:col>0</xdr:col>
      <xdr:colOff>95251</xdr:colOff>
      <xdr:row>2</xdr:row>
      <xdr:rowOff>66675</xdr:rowOff>
    </xdr:from>
    <xdr:to>
      <xdr:col>0</xdr:col>
      <xdr:colOff>638175</xdr:colOff>
      <xdr:row>11</xdr:row>
      <xdr:rowOff>228600</xdr:rowOff>
    </xdr:to>
    <xdr:sp macro="" textlink="">
      <xdr:nvSpPr>
        <xdr:cNvPr id="4" name="Rectángulo: esquinas redondeadas 3">
          <a:extLst>
            <a:ext uri="{FF2B5EF4-FFF2-40B4-BE49-F238E27FC236}">
              <a16:creationId xmlns:a16="http://schemas.microsoft.com/office/drawing/2014/main" id="{A425729D-DF33-45CF-BAB1-A03C70B66BDB}"/>
            </a:ext>
          </a:extLst>
        </xdr:cNvPr>
        <xdr:cNvSpPr/>
      </xdr:nvSpPr>
      <xdr:spPr>
        <a:xfrm>
          <a:off x="95251" y="1924050"/>
          <a:ext cx="542924" cy="210502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vert="vert270" rtlCol="0" anchor="ctr"/>
        <a:lstStyle/>
        <a:p>
          <a:pPr algn="ctr"/>
          <a:r>
            <a:rPr lang="es-CO" sz="1200" b="0" cap="none" spc="0">
              <a:ln w="0"/>
              <a:solidFill>
                <a:sysClr val="windowText" lastClr="000000"/>
              </a:solidFill>
              <a:effectLst>
                <a:outerShdw blurRad="38100" dist="25400" dir="5400000" algn="ctr" rotWithShape="0">
                  <a:srgbClr val="6E747A">
                    <a:alpha val="43000"/>
                  </a:srgbClr>
                </a:outerShdw>
              </a:effectLst>
              <a:latin typeface="Arial" panose="020B0604020202020204" pitchFamily="34" charset="0"/>
              <a:cs typeface="Arial" panose="020B0604020202020204" pitchFamily="34" charset="0"/>
            </a:rPr>
            <a:t>Información</a:t>
          </a:r>
          <a:r>
            <a:rPr lang="es-CO" sz="1200" b="0" cap="none" spc="0" baseline="0">
              <a:ln w="0"/>
              <a:solidFill>
                <a:sysClr val="windowText" lastClr="000000"/>
              </a:solidFill>
              <a:effectLst>
                <a:outerShdw blurRad="38100" dist="25400" dir="5400000" algn="ctr" rotWithShape="0">
                  <a:srgbClr val="6E747A">
                    <a:alpha val="43000"/>
                  </a:srgbClr>
                </a:outerShdw>
              </a:effectLst>
              <a:latin typeface="Arial" panose="020B0604020202020204" pitchFamily="34" charset="0"/>
              <a:cs typeface="Arial" panose="020B0604020202020204" pitchFamily="34" charset="0"/>
            </a:rPr>
            <a:t> del Arrendador</a:t>
          </a:r>
          <a:endParaRPr lang="es-CO" sz="1200" b="0" cap="none" spc="0">
            <a:ln w="0"/>
            <a:solidFill>
              <a:sysClr val="windowText" lastClr="000000"/>
            </a:solidFill>
            <a:effectLst>
              <a:outerShdw blurRad="38100" dist="25400" dir="5400000" algn="ctr" rotWithShape="0">
                <a:srgbClr val="6E747A">
                  <a:alpha val="43000"/>
                </a:srgbClr>
              </a:outerShdw>
            </a:effectLst>
            <a:latin typeface="Arial" panose="020B0604020202020204" pitchFamily="34" charset="0"/>
            <a:cs typeface="Arial" panose="020B0604020202020204" pitchFamily="34" charset="0"/>
          </a:endParaRPr>
        </a:p>
      </xdr:txBody>
    </xdr:sp>
    <xdr:clientData/>
  </xdr:twoCellAnchor>
  <xdr:twoCellAnchor editAs="oneCell">
    <xdr:from>
      <xdr:col>0</xdr:col>
      <xdr:colOff>28575</xdr:colOff>
      <xdr:row>0</xdr:row>
      <xdr:rowOff>38099</xdr:rowOff>
    </xdr:from>
    <xdr:to>
      <xdr:col>0</xdr:col>
      <xdr:colOff>1099157</xdr:colOff>
      <xdr:row>1</xdr:row>
      <xdr:rowOff>47625</xdr:rowOff>
    </xdr:to>
    <xdr:pic>
      <xdr:nvPicPr>
        <xdr:cNvPr id="2" name="Imagen 1" descr="Logo SDHT">
          <a:extLst>
            <a:ext uri="{FF2B5EF4-FFF2-40B4-BE49-F238E27FC236}">
              <a16:creationId xmlns:a16="http://schemas.microsoft.com/office/drawing/2014/main" id="{838DDACD-6EDB-4B44-0AB3-F7A7270F95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927" t="6725" r="10684" b="5431"/>
        <a:stretch>
          <a:fillRect/>
        </a:stretch>
      </xdr:blipFill>
      <xdr:spPr bwMode="auto">
        <a:xfrm>
          <a:off x="28575" y="38099"/>
          <a:ext cx="1070582" cy="110490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22861</xdr:colOff>
      <xdr:row>3</xdr:row>
      <xdr:rowOff>1</xdr:rowOff>
    </xdr:from>
    <xdr:to>
      <xdr:col>3</xdr:col>
      <xdr:colOff>22861</xdr:colOff>
      <xdr:row>4</xdr:row>
      <xdr:rowOff>0</xdr:rowOff>
    </xdr:to>
    <xdr:sp macro="" textlink="">
      <xdr:nvSpPr>
        <xdr:cNvPr id="2" name="Shape 3">
          <a:extLst>
            <a:ext uri="{FF2B5EF4-FFF2-40B4-BE49-F238E27FC236}">
              <a16:creationId xmlns:a16="http://schemas.microsoft.com/office/drawing/2014/main" id="{D10F06A2-D074-4D1B-9FD3-39FEBE5D0603}"/>
            </a:ext>
          </a:extLst>
        </xdr:cNvPr>
        <xdr:cNvSpPr/>
      </xdr:nvSpPr>
      <xdr:spPr>
        <a:xfrm>
          <a:off x="499111" y="2079626"/>
          <a:ext cx="8358188" cy="380999"/>
        </a:xfrm>
        <a:prstGeom prst="roundRect">
          <a:avLst>
            <a:gd name="adj" fmla="val 16667"/>
          </a:avLst>
        </a:prstGeom>
        <a:ln>
          <a:headEnd type="none" w="sm" len="sm"/>
          <a:tailEnd type="none" w="sm" len="sm"/>
        </a:ln>
      </xdr:spPr>
      <xdr:style>
        <a:lnRef idx="0">
          <a:schemeClr val="accent4"/>
        </a:lnRef>
        <a:fillRef idx="3">
          <a:schemeClr val="accent4"/>
        </a:fillRef>
        <a:effectRef idx="3">
          <a:schemeClr val="accent4"/>
        </a:effectRef>
        <a:fontRef idx="minor">
          <a:schemeClr val="lt1"/>
        </a:fontRef>
      </xdr:style>
      <xdr:txBody>
        <a:bodyPr spcFirstLastPara="1" wrap="square" lIns="91425" tIns="45700" rIns="91425" bIns="45700" anchor="ctr" anchorCtr="0">
          <a:noAutofit/>
        </a:bodyPr>
        <a:lstStyle/>
        <a:p>
          <a:pPr marL="0" lvl="0" indent="0" algn="ctr" rtl="0">
            <a:spcBef>
              <a:spcPts val="0"/>
            </a:spcBef>
            <a:spcAft>
              <a:spcPts val="0"/>
            </a:spcAft>
            <a:buNone/>
          </a:pPr>
          <a:r>
            <a:rPr lang="en-US" sz="1400" b="0" i="0" u="none" strike="noStrike">
              <a:solidFill>
                <a:srgbClr val="0070C0"/>
              </a:solidFill>
              <a:latin typeface="Arial Narrow" panose="020B0606020202030204" pitchFamily="34" charset="0"/>
              <a:ea typeface="Verdana" panose="020B0604030504040204" pitchFamily="34" charset="0"/>
              <a:cs typeface="Times New Roman" panose="02020603050405020304" pitchFamily="18" charset="0"/>
              <a:sym typeface="Times New Roman"/>
            </a:rPr>
            <a:t>No incluir información de inmuebles comerciales (oficinas, locales, bodegas) o de otros municipios</a:t>
          </a:r>
          <a:r>
            <a:rPr lang="en-US" sz="1400" b="0" i="0" u="none" strike="noStrike" baseline="0">
              <a:solidFill>
                <a:srgbClr val="0070C0"/>
              </a:solidFill>
              <a:latin typeface="Arial Narrow" panose="020B0606020202030204" pitchFamily="34" charset="0"/>
              <a:ea typeface="Verdana" panose="020B0604030504040204" pitchFamily="34" charset="0"/>
              <a:cs typeface="Times New Roman" panose="02020603050405020304" pitchFamily="18" charset="0"/>
              <a:sym typeface="Times New Roman"/>
            </a:rPr>
            <a:t> o ciudades</a:t>
          </a:r>
          <a:r>
            <a:rPr lang="en-US" sz="1400" b="0" i="0" u="none" strike="noStrike">
              <a:solidFill>
                <a:srgbClr val="0070C0"/>
              </a:solidFill>
              <a:latin typeface="Arial Narrow" panose="020B0606020202030204" pitchFamily="34" charset="0"/>
              <a:ea typeface="Verdana" panose="020B0604030504040204" pitchFamily="34" charset="0"/>
              <a:cs typeface="Times New Roman" panose="02020603050405020304" pitchFamily="18" charset="0"/>
              <a:sym typeface="Times New Roman"/>
            </a:rPr>
            <a:t>.</a:t>
          </a:r>
        </a:p>
      </xdr:txBody>
    </xdr:sp>
    <xdr:clientData/>
  </xdr:twoCellAnchor>
  <xdr:oneCellAnchor>
    <xdr:from>
      <xdr:col>1</xdr:col>
      <xdr:colOff>15873</xdr:colOff>
      <xdr:row>0</xdr:row>
      <xdr:rowOff>130181</xdr:rowOff>
    </xdr:from>
    <xdr:ext cx="8381049" cy="1512886"/>
    <xdr:sp macro="" textlink="">
      <xdr:nvSpPr>
        <xdr:cNvPr id="3" name="Shape 5">
          <a:extLst>
            <a:ext uri="{FF2B5EF4-FFF2-40B4-BE49-F238E27FC236}">
              <a16:creationId xmlns:a16="http://schemas.microsoft.com/office/drawing/2014/main" id="{CAAEF764-9AE4-4091-93D8-7B8142443BFD}"/>
            </a:ext>
          </a:extLst>
        </xdr:cNvPr>
        <xdr:cNvSpPr/>
      </xdr:nvSpPr>
      <xdr:spPr>
        <a:xfrm>
          <a:off x="492123" y="130181"/>
          <a:ext cx="8381049" cy="1512886"/>
        </a:xfrm>
        <a:prstGeom prst="roundRect">
          <a:avLst>
            <a:gd name="adj" fmla="val 16667"/>
          </a:avLst>
        </a:prstGeom>
        <a:ln/>
      </xdr:spPr>
      <xdr:style>
        <a:lnRef idx="0">
          <a:schemeClr val="accent6"/>
        </a:lnRef>
        <a:fillRef idx="3">
          <a:schemeClr val="accent6"/>
        </a:fillRef>
        <a:effectRef idx="3">
          <a:schemeClr val="accent6"/>
        </a:effectRef>
        <a:fontRef idx="minor">
          <a:schemeClr val="lt1"/>
        </a:fontRef>
      </xdr:style>
      <xdr:txBody>
        <a:bodyPr spcFirstLastPara="1" wrap="square" lIns="91425" tIns="45700" rIns="91425" bIns="45700" anchor="ctr" anchorCtr="0">
          <a:noAutofit/>
        </a:bodyPr>
        <a:lstStyle/>
        <a:p>
          <a:pPr marL="0" lvl="0" indent="0" algn="ctr" rtl="0">
            <a:spcBef>
              <a:spcPts val="0"/>
            </a:spcBef>
            <a:spcAft>
              <a:spcPts val="0"/>
            </a:spcAft>
            <a:buNone/>
          </a:pPr>
          <a:r>
            <a:rPr lang="es-CO" sz="2800" b="0">
              <a:solidFill>
                <a:schemeClr val="bg1"/>
              </a:solidFill>
              <a:latin typeface="Arial Narrow" panose="020B0606020202030204" pitchFamily="34" charset="0"/>
              <a:ea typeface="Times New Roman"/>
              <a:cs typeface="Times New Roman"/>
            </a:rPr>
            <a:t>Presentar hasta el veinte (20) de marzo de cada año </a:t>
          </a:r>
        </a:p>
        <a:p>
          <a:pPr marL="0" lvl="0" indent="0" algn="ctr" rtl="0">
            <a:spcBef>
              <a:spcPts val="0"/>
            </a:spcBef>
            <a:spcAft>
              <a:spcPts val="0"/>
            </a:spcAft>
            <a:buNone/>
          </a:pPr>
          <a:r>
            <a:rPr lang="es-CO" sz="2000" b="0">
              <a:solidFill>
                <a:schemeClr val="bg1"/>
              </a:solidFill>
              <a:latin typeface="Arial Narrow" panose="020B0606020202030204" pitchFamily="34" charset="0"/>
              <a:ea typeface="Times New Roman"/>
              <a:cs typeface="Times New Roman"/>
            </a:rPr>
            <a:t>el informe sobre el desarrollo de su actividad en el año inmediatamente anterior.</a:t>
          </a:r>
        </a:p>
        <a:p>
          <a:pPr marL="0" lvl="0" indent="0" algn="ctr" rtl="0">
            <a:spcBef>
              <a:spcPts val="0"/>
            </a:spcBef>
            <a:spcAft>
              <a:spcPts val="0"/>
            </a:spcAft>
            <a:buNone/>
          </a:pPr>
          <a:r>
            <a:rPr lang="en-US" sz="1400" b="0">
              <a:solidFill>
                <a:schemeClr val="bg1"/>
              </a:solidFill>
              <a:latin typeface="Arial Narrow" panose="020B0606020202030204" pitchFamily="34" charset="0"/>
              <a:ea typeface="Times New Roman"/>
              <a:cs typeface="Times New Roman"/>
              <a:sym typeface="Times New Roman"/>
            </a:rPr>
            <a:t>De conformidad con el literal   a)   del   artículo  40  de   la   Resolución  927   del   29 de   diciembre de   2021</a:t>
          </a:r>
        </a:p>
        <a:p>
          <a:pPr marL="0" lvl="0" indent="0" algn="ctr" rtl="0">
            <a:spcBef>
              <a:spcPts val="0"/>
            </a:spcBef>
            <a:spcAft>
              <a:spcPts val="0"/>
            </a:spcAft>
            <a:buNone/>
          </a:pPr>
          <a:r>
            <a:rPr lang="en-US" sz="1600" b="0">
              <a:solidFill>
                <a:schemeClr val="bg1"/>
              </a:solidFill>
              <a:latin typeface="Arial Narrow" panose="020B0606020202030204" pitchFamily="34" charset="0"/>
              <a:cs typeface="Times New Roman"/>
              <a:sym typeface="Times New Roman"/>
            </a:rPr>
            <a:t>No obstante lo anterior,</a:t>
          </a:r>
          <a:r>
            <a:rPr lang="en-US" sz="1600" b="0" baseline="0">
              <a:solidFill>
                <a:schemeClr val="bg1"/>
              </a:solidFill>
              <a:latin typeface="Arial Narrow" panose="020B0606020202030204" pitchFamily="34" charset="0"/>
              <a:cs typeface="Times New Roman"/>
              <a:sym typeface="Times New Roman"/>
            </a:rPr>
            <a:t> </a:t>
          </a:r>
          <a:r>
            <a:rPr lang="en-US" sz="1800" b="0" baseline="0">
              <a:solidFill>
                <a:sysClr val="windowText" lastClr="000000"/>
              </a:solidFill>
              <a:latin typeface="Arial Narrow" panose="020B0606020202030204" pitchFamily="34" charset="0"/>
              <a:cs typeface="Times New Roman"/>
              <a:sym typeface="Times New Roman"/>
            </a:rPr>
            <a:t>p</a:t>
          </a:r>
          <a:r>
            <a:rPr lang="en-US" sz="1800" b="0">
              <a:solidFill>
                <a:sysClr val="windowText" lastClr="000000"/>
              </a:solidFill>
              <a:latin typeface="Arial Narrow" panose="020B0606020202030204" pitchFamily="34" charset="0"/>
              <a:cs typeface="Times New Roman"/>
              <a:sym typeface="Times New Roman"/>
            </a:rPr>
            <a:t>or ser festivo el día 20 de marzo de 2023</a:t>
          </a:r>
          <a:r>
            <a:rPr lang="en-US" sz="1400" b="0">
              <a:solidFill>
                <a:schemeClr val="bg1"/>
              </a:solidFill>
              <a:latin typeface="Arial Narrow" panose="020B0606020202030204" pitchFamily="34" charset="0"/>
              <a:cs typeface="Times New Roman"/>
              <a:sym typeface="Times New Roman"/>
            </a:rPr>
            <a:t>, </a:t>
          </a:r>
        </a:p>
        <a:p>
          <a:pPr marL="0" lvl="0" indent="0" algn="ctr" rtl="0">
            <a:spcBef>
              <a:spcPts val="0"/>
            </a:spcBef>
            <a:spcAft>
              <a:spcPts val="0"/>
            </a:spcAft>
            <a:buNone/>
          </a:pPr>
          <a:r>
            <a:rPr lang="en-US" sz="1400" b="0">
              <a:solidFill>
                <a:schemeClr val="bg1"/>
              </a:solidFill>
              <a:latin typeface="Arial Narrow" panose="020B0606020202030204" pitchFamily="34" charset="0"/>
              <a:cs typeface="Times New Roman"/>
              <a:sym typeface="Times New Roman"/>
            </a:rPr>
            <a:t>se recibirá</a:t>
          </a:r>
          <a:r>
            <a:rPr lang="en-US" sz="1400" b="0" baseline="0">
              <a:solidFill>
                <a:schemeClr val="bg1"/>
              </a:solidFill>
              <a:latin typeface="Arial Narrow" panose="020B0606020202030204" pitchFamily="34" charset="0"/>
              <a:cs typeface="Times New Roman"/>
              <a:sym typeface="Times New Roman"/>
            </a:rPr>
            <a:t> el informe </a:t>
          </a:r>
          <a:r>
            <a:rPr lang="en-US" sz="1400" b="0">
              <a:solidFill>
                <a:schemeClr val="bg1"/>
              </a:solidFill>
              <a:latin typeface="Arial Narrow" panose="020B0606020202030204" pitchFamily="34" charset="0"/>
              <a:cs typeface="Times New Roman"/>
              <a:sym typeface="Times New Roman"/>
            </a:rPr>
            <a:t>por cualquiera de los dos canales, </a:t>
          </a:r>
          <a:r>
            <a:rPr lang="en-US" sz="1600" b="0">
              <a:solidFill>
                <a:sysClr val="windowText" lastClr="000000"/>
              </a:solidFill>
              <a:latin typeface="Arial Narrow" panose="020B0606020202030204" pitchFamily="34" charset="0"/>
              <a:cs typeface="Times New Roman"/>
              <a:sym typeface="Times New Roman"/>
            </a:rPr>
            <a:t>hasta</a:t>
          </a:r>
          <a:r>
            <a:rPr lang="en-US" sz="1600" b="0" baseline="0">
              <a:solidFill>
                <a:sysClr val="windowText" lastClr="000000"/>
              </a:solidFill>
              <a:latin typeface="Arial Narrow" panose="020B0606020202030204" pitchFamily="34" charset="0"/>
              <a:cs typeface="Times New Roman"/>
              <a:sym typeface="Times New Roman"/>
            </a:rPr>
            <a:t> las 4:30 p.m. del día martes 21 de marzo de 2023</a:t>
          </a:r>
          <a:endParaRPr sz="1400">
            <a:solidFill>
              <a:sysClr val="windowText" lastClr="000000"/>
            </a:solidFill>
            <a:latin typeface="Arial Narrow" panose="020B0606020202030204" pitchFamily="34" charset="0"/>
          </a:endParaRPr>
        </a:p>
      </xdr:txBody>
    </xdr:sp>
    <xdr:clientData fLocksWithSheet="0"/>
  </xdr:oneCellAnchor>
  <xdr:twoCellAnchor editAs="absolute">
    <xdr:from>
      <xdr:col>1</xdr:col>
      <xdr:colOff>22861</xdr:colOff>
      <xdr:row>13</xdr:row>
      <xdr:rowOff>1</xdr:rowOff>
    </xdr:from>
    <xdr:to>
      <xdr:col>3</xdr:col>
      <xdr:colOff>45722</xdr:colOff>
      <xdr:row>14</xdr:row>
      <xdr:rowOff>0</xdr:rowOff>
    </xdr:to>
    <xdr:sp macro="" textlink="">
      <xdr:nvSpPr>
        <xdr:cNvPr id="4" name="Shape 6">
          <a:extLst>
            <a:ext uri="{FF2B5EF4-FFF2-40B4-BE49-F238E27FC236}">
              <a16:creationId xmlns:a16="http://schemas.microsoft.com/office/drawing/2014/main" id="{2E42C507-6666-4442-8344-535D4CD2FA7D}"/>
            </a:ext>
          </a:extLst>
        </xdr:cNvPr>
        <xdr:cNvSpPr>
          <a:spLocks noChangeAspect="1"/>
        </xdr:cNvSpPr>
      </xdr:nvSpPr>
      <xdr:spPr>
        <a:xfrm>
          <a:off x="499111" y="5992814"/>
          <a:ext cx="8381049" cy="1619249"/>
        </a:xfrm>
        <a:prstGeom prst="roundRect">
          <a:avLst>
            <a:gd name="adj" fmla="val 16667"/>
          </a:avLst>
        </a:prstGeom>
        <a:ln>
          <a:headEnd type="none" w="sm" len="sm"/>
          <a:tailEnd type="none" w="sm" len="sm"/>
        </a:ln>
      </xdr:spPr>
      <xdr:style>
        <a:lnRef idx="0">
          <a:schemeClr val="accent6"/>
        </a:lnRef>
        <a:fillRef idx="3">
          <a:schemeClr val="accent6"/>
        </a:fillRef>
        <a:effectRef idx="3">
          <a:schemeClr val="accent6"/>
        </a:effectRef>
        <a:fontRef idx="minor">
          <a:schemeClr val="lt1"/>
        </a:fontRef>
      </xdr:style>
      <xdr:txBody>
        <a:bodyPr spcFirstLastPara="1" wrap="square" lIns="91425" tIns="45700" rIns="91425" bIns="45700" anchor="t" anchorCtr="0">
          <a:noAutofit/>
        </a:bodyPr>
        <a:lstStyle/>
        <a:p>
          <a:pPr marL="0" lvl="0" indent="0" algn="l" rtl="0">
            <a:spcBef>
              <a:spcPts val="0"/>
            </a:spcBef>
            <a:spcAft>
              <a:spcPts val="0"/>
            </a:spcAft>
            <a:buNone/>
          </a:pPr>
          <a:r>
            <a:rPr lang="en-US" sz="1200" b="1" i="0" u="none" strike="noStrike">
              <a:solidFill>
                <a:srgbClr val="0070C0"/>
              </a:solidFill>
              <a:latin typeface="Arial Narrow" panose="020B0606020202030204" pitchFamily="34" charset="0"/>
              <a:ea typeface="Times New Roman"/>
              <a:cs typeface="Times New Roman"/>
              <a:sym typeface="Times New Roman"/>
            </a:rPr>
            <a:t>3</a:t>
          </a:r>
          <a:r>
            <a:rPr lang="en-US" sz="1200">
              <a:solidFill>
                <a:schemeClr val="bg1"/>
              </a:solidFill>
              <a:latin typeface="Arial Narrow" panose="020B0606020202030204" pitchFamily="34" charset="0"/>
              <a:ea typeface="Times New Roman"/>
              <a:cs typeface="Times New Roman"/>
              <a:sym typeface="Times New Roman"/>
            </a:rPr>
            <a:t>  </a:t>
          </a:r>
          <a:r>
            <a:rPr lang="en-US" sz="1400" b="0" i="0" u="none" strike="noStrike">
              <a:solidFill>
                <a:schemeClr val="bg1"/>
              </a:solidFill>
              <a:latin typeface="Arial Narrow" panose="020B0606020202030204" pitchFamily="34" charset="0"/>
              <a:ea typeface="Times New Roman"/>
              <a:cs typeface="Times New Roman"/>
              <a:sym typeface="Times New Roman"/>
            </a:rPr>
            <a:t>Indique la fecha en que se presentó la novedad.   </a:t>
          </a:r>
          <a:r>
            <a:rPr lang="en-US" sz="1400" b="1" i="0" u="none" strike="noStrike">
              <a:solidFill>
                <a:sysClr val="windowText" lastClr="000000"/>
              </a:solidFill>
              <a:latin typeface="Arial Narrow" panose="020B0606020202030204" pitchFamily="34" charset="0"/>
              <a:ea typeface="Times New Roman"/>
              <a:cs typeface="Times New Roman"/>
              <a:sym typeface="Times New Roman"/>
            </a:rPr>
            <a:t>Solo informe las novedades ocurridas durante el año del informe</a:t>
          </a:r>
          <a:r>
            <a:rPr lang="en-US" sz="1400" b="1" i="0" u="none" strike="noStrike">
              <a:solidFill>
                <a:schemeClr val="bg1"/>
              </a:solidFill>
              <a:latin typeface="Arial Narrow" panose="020B0606020202030204" pitchFamily="34" charset="0"/>
              <a:ea typeface="Times New Roman"/>
              <a:cs typeface="Times New Roman"/>
              <a:sym typeface="Times New Roman"/>
            </a:rPr>
            <a:t>.</a:t>
          </a:r>
          <a:br>
            <a:rPr lang="en-US" sz="1400" b="1" i="0" u="none" strike="noStrike">
              <a:solidFill>
                <a:schemeClr val="bg1"/>
              </a:solidFill>
              <a:latin typeface="Arial Narrow" panose="020B0606020202030204" pitchFamily="34" charset="0"/>
              <a:ea typeface="Times New Roman"/>
              <a:cs typeface="Times New Roman"/>
              <a:sym typeface="Times New Roman"/>
            </a:rPr>
          </a:br>
          <a:endParaRPr sz="1200" b="1">
            <a:solidFill>
              <a:schemeClr val="bg1"/>
            </a:solidFill>
            <a:latin typeface="Arial Narrow" panose="020B0606020202030204" pitchFamily="34" charset="0"/>
            <a:ea typeface="Times New Roman"/>
            <a:cs typeface="Times New Roman"/>
            <a:sym typeface="Times New Roman"/>
          </a:endParaRPr>
        </a:p>
        <a:p>
          <a:pPr marL="0" lvl="0" indent="0" algn="l" rtl="0">
            <a:spcBef>
              <a:spcPts val="0"/>
            </a:spcBef>
            <a:spcAft>
              <a:spcPts val="0"/>
            </a:spcAft>
            <a:buNone/>
          </a:pPr>
          <a:r>
            <a:rPr lang="en-US" sz="1200" b="1" i="0" u="none" strike="noStrike">
              <a:solidFill>
                <a:srgbClr val="0070C0"/>
              </a:solidFill>
              <a:latin typeface="Arial Narrow" panose="020B0606020202030204" pitchFamily="34" charset="0"/>
              <a:ea typeface="Times New Roman"/>
              <a:cs typeface="Times New Roman"/>
              <a:sym typeface="Times New Roman"/>
            </a:rPr>
            <a:t>4</a:t>
          </a:r>
          <a:r>
            <a:rPr lang="en-US" sz="1200">
              <a:solidFill>
                <a:schemeClr val="bg1"/>
              </a:solidFill>
              <a:latin typeface="Arial Narrow" panose="020B0606020202030204" pitchFamily="34" charset="0"/>
              <a:ea typeface="Times New Roman"/>
              <a:cs typeface="Times New Roman"/>
              <a:sym typeface="Times New Roman"/>
            </a:rPr>
            <a:t>  </a:t>
          </a:r>
          <a:r>
            <a:rPr lang="en-US" sz="1400" b="0" i="0" u="none" strike="noStrike">
              <a:solidFill>
                <a:schemeClr val="bg1"/>
              </a:solidFill>
              <a:latin typeface="Arial Narrow" panose="020B0606020202030204" pitchFamily="34" charset="0"/>
              <a:ea typeface="Times New Roman"/>
              <a:cs typeface="Times New Roman"/>
              <a:sym typeface="Times New Roman"/>
            </a:rPr>
            <a:t>Seleccione de la lista desplegable la novedad a reportar.   En caso de haberse presentado durante el año varias novedades en el contrato</a:t>
          </a:r>
          <a:r>
            <a:rPr lang="en-US" sz="1400" b="0" i="0" u="none" strike="noStrike" baseline="0">
              <a:solidFill>
                <a:schemeClr val="bg1"/>
              </a:solidFill>
              <a:latin typeface="Arial Narrow" panose="020B0606020202030204" pitchFamily="34" charset="0"/>
              <a:ea typeface="Times New Roman"/>
              <a:cs typeface="Times New Roman"/>
              <a:sym typeface="Times New Roman"/>
            </a:rPr>
            <a:t> de arrendamiento de</a:t>
          </a:r>
          <a:r>
            <a:rPr lang="en-US" sz="1400" b="0" i="0" u="none" strike="noStrike">
              <a:solidFill>
                <a:schemeClr val="bg1"/>
              </a:solidFill>
              <a:latin typeface="Arial Narrow" panose="020B0606020202030204" pitchFamily="34" charset="0"/>
              <a:ea typeface="Times New Roman"/>
              <a:cs typeface="Times New Roman"/>
              <a:sym typeface="Times New Roman"/>
            </a:rPr>
            <a:t> un mismo inmueble, utilice tantos renglones como novedades vaya a reportar, colocando la fecha en que ocurrió cada </a:t>
          </a:r>
          <a:r>
            <a:rPr lang="en-US" sz="1400" b="1" i="0" u="none" strike="noStrike">
              <a:solidFill>
                <a:schemeClr val="bg1"/>
              </a:solidFill>
              <a:latin typeface="Arial Narrow" panose="020B0606020202030204" pitchFamily="34" charset="0"/>
              <a:ea typeface="Times New Roman"/>
              <a:cs typeface="Times New Roman"/>
              <a:sym typeface="Times New Roman"/>
            </a:rPr>
            <a:t>novedad</a:t>
          </a:r>
          <a:r>
            <a:rPr lang="en-US" sz="1400" b="0" i="0" u="none" strike="noStrike">
              <a:solidFill>
                <a:schemeClr val="bg1"/>
              </a:solidFill>
              <a:latin typeface="Arial Narrow" panose="020B0606020202030204" pitchFamily="34" charset="0"/>
              <a:ea typeface="Times New Roman"/>
              <a:cs typeface="Times New Roman"/>
              <a:sym typeface="Times New Roman"/>
            </a:rPr>
            <a:t>:</a:t>
          </a:r>
        </a:p>
        <a:p>
          <a:pPr marL="0" lvl="0" indent="0" algn="l" rtl="0">
            <a:spcBef>
              <a:spcPts val="0"/>
            </a:spcBef>
            <a:spcAft>
              <a:spcPts val="0"/>
            </a:spcAft>
            <a:buNone/>
          </a:pPr>
          <a:endParaRPr lang="en-US" sz="1200" b="0" i="0" u="none" strike="noStrike">
            <a:solidFill>
              <a:schemeClr val="bg1"/>
            </a:solidFill>
            <a:latin typeface="Arial Narrow" panose="020B0606020202030204" pitchFamily="34" charset="0"/>
            <a:ea typeface="Times New Roman"/>
            <a:cs typeface="Times New Roman"/>
            <a:sym typeface="Times New Roman"/>
          </a:endParaRPr>
        </a:p>
        <a:p>
          <a:pPr marL="0" lvl="0" indent="0" algn="ctr" rtl="0">
            <a:spcBef>
              <a:spcPts val="0"/>
            </a:spcBef>
            <a:spcAft>
              <a:spcPts val="0"/>
            </a:spcAft>
            <a:buNone/>
          </a:pPr>
          <a:r>
            <a:rPr lang="en-US" sz="1800" b="1" i="0" u="none" strike="noStrike">
              <a:solidFill>
                <a:sysClr val="windowText" lastClr="000000"/>
              </a:solidFill>
              <a:latin typeface="Arial Narrow" panose="020B0606020202030204" pitchFamily="34" charset="0"/>
              <a:ea typeface="Times New Roman"/>
              <a:cs typeface="Times New Roman" panose="02020603050405020304" pitchFamily="18" charset="0"/>
              <a:sym typeface="Times New Roman"/>
            </a:rPr>
            <a:t>Nuevo Contrato,  Terminación Contrato,  Cambio Canon y Cambio Administrador</a:t>
          </a:r>
          <a:endParaRPr sz="1800" b="1" i="0" u="none" strike="noStrike">
            <a:solidFill>
              <a:sysClr val="windowText" lastClr="000000"/>
            </a:solidFill>
            <a:latin typeface="Arial Narrow" panose="020B0606020202030204" pitchFamily="34" charset="0"/>
            <a:ea typeface="Times New Roman"/>
            <a:cs typeface="Times New Roman" panose="02020603050405020304" pitchFamily="18" charset="0"/>
            <a:sym typeface="Times New Roman"/>
          </a:endParaRPr>
        </a:p>
      </xdr:txBody>
    </xdr:sp>
    <xdr:clientData/>
  </xdr:twoCellAnchor>
  <xdr:twoCellAnchor editAs="absolute">
    <xdr:from>
      <xdr:col>1</xdr:col>
      <xdr:colOff>0</xdr:colOff>
      <xdr:row>26</xdr:row>
      <xdr:rowOff>0</xdr:rowOff>
    </xdr:from>
    <xdr:to>
      <xdr:col>3</xdr:col>
      <xdr:colOff>0</xdr:colOff>
      <xdr:row>27</xdr:row>
      <xdr:rowOff>0</xdr:rowOff>
    </xdr:to>
    <xdr:sp macro="" textlink="">
      <xdr:nvSpPr>
        <xdr:cNvPr id="11" name="Shape 3">
          <a:extLst>
            <a:ext uri="{FF2B5EF4-FFF2-40B4-BE49-F238E27FC236}">
              <a16:creationId xmlns:a16="http://schemas.microsoft.com/office/drawing/2014/main" id="{A4E2DECE-7DDF-4B1A-8DD0-0AA4E0319C97}"/>
            </a:ext>
          </a:extLst>
        </xdr:cNvPr>
        <xdr:cNvSpPr/>
      </xdr:nvSpPr>
      <xdr:spPr>
        <a:xfrm>
          <a:off x="476250" y="12326938"/>
          <a:ext cx="8358188" cy="1317625"/>
        </a:xfrm>
        <a:prstGeom prst="roundRect">
          <a:avLst>
            <a:gd name="adj" fmla="val 16667"/>
          </a:avLst>
        </a:prstGeom>
        <a:gradFill rotWithShape="1">
          <a:gsLst>
            <a:gs pos="0">
              <a:srgbClr val="FFC000">
                <a:satMod val="103000"/>
                <a:lumMod val="102000"/>
                <a:tint val="94000"/>
              </a:srgbClr>
            </a:gs>
            <a:gs pos="50000">
              <a:srgbClr val="FFC000">
                <a:satMod val="110000"/>
                <a:lumMod val="100000"/>
                <a:shade val="100000"/>
              </a:srgbClr>
            </a:gs>
            <a:gs pos="100000">
              <a:srgbClr val="FFC000">
                <a:lumMod val="99000"/>
                <a:satMod val="120000"/>
                <a:shade val="78000"/>
              </a:srgbClr>
            </a:gs>
          </a:gsLst>
          <a:lin ang="5400000" scaled="0"/>
        </a:gradFill>
        <a:ln>
          <a:noFill/>
          <a:headEnd type="none" w="sm" len="sm"/>
          <a:tailEnd type="none" w="sm" len="sm"/>
        </a:ln>
        <a:effectLst>
          <a:outerShdw blurRad="57150" dist="19050" dir="5400000" algn="ctr" rotWithShape="0">
            <a:srgbClr val="000000">
              <a:alpha val="63000"/>
            </a:srgbClr>
          </a:outerShdw>
        </a:effectLst>
      </xdr:spPr>
      <xdr:txBody>
        <a:bodyPr spcFirstLastPara="1" wrap="square" lIns="91425" tIns="45700" rIns="91425" bIns="45700" anchor="ctr" anchorCtr="0">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srgbClr val="0070C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rPr>
            <a:t>PRESENTACIÓN  del  informe  de  manera  presencial </a:t>
          </a:r>
          <a:br>
            <a:rPr kumimoji="0" lang="en-US" sz="1400" b="0" i="0" u="none" strike="noStrike" kern="0" cap="none" spc="0" normalizeH="0" baseline="0" noProof="0">
              <a:ln>
                <a:noFill/>
              </a:ln>
              <a:solidFill>
                <a:srgbClr val="0070C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rPr>
          </a:br>
          <a:r>
            <a:rPr kumimoji="0" lang="en-US" sz="1400" b="0" i="0" u="none" strike="noStrike" kern="0" cap="none" spc="0" normalizeH="0" baseline="0" noProof="0">
              <a:ln>
                <a:noFill/>
              </a:ln>
              <a:solidFill>
                <a:srgbClr val="0070C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rPr>
            <a:t>previa revisión del CD en la Calle 52 N° 13 - 64 Piso 1</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srgbClr val="0070C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rPr>
            <a:t>de  lunes a Viernes de 7:00 a.m.   a   4:30 p.m.</a:t>
          </a:r>
          <a:br>
            <a:rPr kumimoji="0" lang="en-US" sz="1400" b="0" i="0" u="none" strike="noStrike" kern="0" cap="none" spc="0" normalizeH="0" baseline="0" noProof="0">
              <a:ln>
                <a:noFill/>
              </a:ln>
              <a:solidFill>
                <a:srgbClr val="0070C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rPr>
          </a:br>
          <a:endParaRPr kumimoji="0" lang="en-US" sz="1400" b="0" i="0" u="none" strike="noStrike" kern="0" cap="none" spc="0" normalizeH="0" baseline="0" noProof="0">
            <a:ln>
              <a:noFill/>
            </a:ln>
            <a:solidFill>
              <a:sysClr val="windowText" lastClr="00000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sysClr val="windowText" lastClr="00000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rPr>
            <a:t>No modifique la estructura ni cambie el formato Excel, </a:t>
          </a:r>
          <a:r>
            <a:rPr kumimoji="0" lang="en-US" sz="1400" b="0" i="0" u="none" strike="noStrike" kern="0" cap="none" spc="0" normalizeH="0" baseline="0" noProof="0">
              <a:ln>
                <a:noFill/>
              </a:ln>
              <a:solidFill>
                <a:srgbClr val="0070C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rPr>
            <a:t>diligencie </a:t>
          </a:r>
          <a:r>
            <a:rPr kumimoji="0" lang="en-US" sz="1400" b="0" i="0" u="none" strike="noStrike" kern="0" cap="none" spc="0" normalizeH="0" baseline="0" noProof="0">
              <a:ln>
                <a:noFill/>
              </a:ln>
              <a:solidFill>
                <a:srgbClr val="0070C0"/>
              </a:solidFill>
              <a:effectLst/>
              <a:uLnTx/>
              <a:uFillTx/>
              <a:latin typeface="Arial Narrow" panose="020B0606020202030204" pitchFamily="34" charset="0"/>
              <a:ea typeface="Verdana" panose="020B0604030504040204" pitchFamily="34" charset="0"/>
              <a:cs typeface="Times New Roman" panose="02020603050405020304" pitchFamily="18" charset="0"/>
            </a:rPr>
            <a:t>todos los campos de cada fila del informe</a:t>
          </a:r>
          <a:r>
            <a:rPr kumimoji="0" lang="en-US" sz="1400" b="0" i="0" u="none" strike="noStrike" kern="0" cap="none" spc="0" normalizeH="0" baseline="0" noProof="0">
              <a:ln>
                <a:noFill/>
              </a:ln>
              <a:solidFill>
                <a:sysClr val="windowText" lastClr="000000"/>
              </a:solidFill>
              <a:effectLst/>
              <a:uLnTx/>
              <a:uFillTx/>
              <a:latin typeface="Arial Narrow" panose="020B0606020202030204" pitchFamily="34" charset="0"/>
              <a:ea typeface="Verdana" panose="020B0604030504040204" pitchFamily="34" charset="0"/>
              <a:cs typeface="Times New Roman" panose="02020603050405020304" pitchFamily="18" charset="0"/>
            </a:rPr>
            <a:t>, en toda clase de novedad y </a:t>
          </a:r>
          <a:r>
            <a:rPr kumimoji="0" lang="en-US" sz="1400" b="0" i="0" u="none" strike="noStrike" kern="0" cap="none" spc="0" normalizeH="0" baseline="0" noProof="0">
              <a:ln>
                <a:noFill/>
              </a:ln>
              <a:solidFill>
                <a:srgbClr val="0070C0"/>
              </a:solidFill>
              <a:effectLst/>
              <a:uLnTx/>
              <a:uFillTx/>
              <a:latin typeface="Arial Narrow" panose="020B0606020202030204" pitchFamily="34" charset="0"/>
              <a:ea typeface="Verdana" panose="020B0604030504040204" pitchFamily="34" charset="0"/>
              <a:cs typeface="Times New Roman" panose="02020603050405020304" pitchFamily="18" charset="0"/>
            </a:rPr>
            <a:t>grábelo en un CD</a:t>
          </a:r>
          <a:r>
            <a:rPr kumimoji="0" lang="en-US" sz="1400" b="0" i="0" u="none" strike="noStrike" kern="0" cap="none" spc="0" normalizeH="0" baseline="0" noProof="0">
              <a:ln>
                <a:noFill/>
              </a:ln>
              <a:solidFill>
                <a:sysClr val="windowText" lastClr="000000"/>
              </a:solidFill>
              <a:effectLst/>
              <a:uLnTx/>
              <a:uFillTx/>
              <a:latin typeface="Arial Narrow" panose="020B0606020202030204" pitchFamily="34" charset="0"/>
              <a:ea typeface="Verdana" panose="020B0604030504040204" pitchFamily="34" charset="0"/>
              <a:cs typeface="Times New Roman" panose="02020603050405020304" pitchFamily="18" charset="0"/>
            </a:rPr>
            <a:t>, al marcarlo no usar stickers y </a:t>
          </a:r>
          <a:r>
            <a:rPr kumimoji="0" lang="es-CO" sz="1400" b="0" i="0" u="none" strike="noStrike" kern="0" cap="none" spc="0" normalizeH="0" baseline="0" noProof="0">
              <a:ln>
                <a:noFill/>
              </a:ln>
              <a:solidFill>
                <a:srgbClr val="0070C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rPr>
            <a:t>no es necesario adjuntar el informe impreso</a:t>
          </a:r>
          <a:r>
            <a:rPr kumimoji="0" lang="es-CO" sz="1400" b="0" i="0" u="none" strike="noStrike" kern="0" cap="none" spc="0" normalizeH="0" baseline="0" noProof="0">
              <a:ln>
                <a:noFill/>
              </a:ln>
              <a:solidFill>
                <a:sysClr val="windowText" lastClr="00000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rPr>
            <a:t>.</a:t>
          </a:r>
          <a:endParaRPr kumimoji="0" sz="1400" b="0" i="0" u="none" strike="noStrike" kern="0" cap="none" spc="0" normalizeH="0" baseline="0" noProof="0">
            <a:ln>
              <a:noFill/>
            </a:ln>
            <a:solidFill>
              <a:sysClr val="windowText" lastClr="00000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endParaRPr>
        </a:p>
      </xdr:txBody>
    </xdr:sp>
    <xdr:clientData/>
  </xdr:twoCellAnchor>
  <xdr:twoCellAnchor editAs="absolute">
    <xdr:from>
      <xdr:col>1</xdr:col>
      <xdr:colOff>22861</xdr:colOff>
      <xdr:row>17</xdr:row>
      <xdr:rowOff>0</xdr:rowOff>
    </xdr:from>
    <xdr:to>
      <xdr:col>3</xdr:col>
      <xdr:colOff>22861</xdr:colOff>
      <xdr:row>18</xdr:row>
      <xdr:rowOff>0</xdr:rowOff>
    </xdr:to>
    <xdr:sp macro="" textlink="">
      <xdr:nvSpPr>
        <xdr:cNvPr id="13" name="Shape 3">
          <a:extLst>
            <a:ext uri="{FF2B5EF4-FFF2-40B4-BE49-F238E27FC236}">
              <a16:creationId xmlns:a16="http://schemas.microsoft.com/office/drawing/2014/main" id="{201E3A53-6156-4446-A803-83CB84AF3309}"/>
            </a:ext>
          </a:extLst>
        </xdr:cNvPr>
        <xdr:cNvSpPr/>
      </xdr:nvSpPr>
      <xdr:spPr>
        <a:xfrm>
          <a:off x="499111" y="8786813"/>
          <a:ext cx="8358188" cy="381000"/>
        </a:xfrm>
        <a:prstGeom prst="roundRect">
          <a:avLst>
            <a:gd name="adj" fmla="val 16667"/>
          </a:avLst>
        </a:prstGeom>
        <a:gradFill rotWithShape="1">
          <a:gsLst>
            <a:gs pos="0">
              <a:srgbClr val="FFC000">
                <a:satMod val="103000"/>
                <a:lumMod val="102000"/>
                <a:tint val="94000"/>
              </a:srgbClr>
            </a:gs>
            <a:gs pos="50000">
              <a:srgbClr val="FFC000">
                <a:satMod val="110000"/>
                <a:lumMod val="100000"/>
                <a:shade val="100000"/>
              </a:srgbClr>
            </a:gs>
            <a:gs pos="100000">
              <a:srgbClr val="FFC000">
                <a:lumMod val="99000"/>
                <a:satMod val="120000"/>
                <a:shade val="78000"/>
              </a:srgbClr>
            </a:gs>
          </a:gsLst>
          <a:lin ang="5400000" scaled="0"/>
        </a:gradFill>
        <a:ln>
          <a:noFill/>
          <a:headEnd type="none" w="sm" len="sm"/>
          <a:tailEnd type="none" w="sm" len="sm"/>
        </a:ln>
        <a:effectLst>
          <a:outerShdw blurRad="57150" dist="19050" dir="5400000" algn="ctr" rotWithShape="0">
            <a:srgbClr val="000000">
              <a:alpha val="63000"/>
            </a:srgbClr>
          </a:outerShdw>
        </a:effectLst>
      </xdr:spPr>
      <xdr:txBody>
        <a:bodyPr spcFirstLastPara="1" wrap="square" lIns="91425" tIns="45700" rIns="91425" bIns="45700" anchor="ctr" anchorCtr="0">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srgbClr val="0070C0"/>
              </a:solidFill>
              <a:effectLst/>
              <a:uLnTx/>
              <a:uFillTx/>
              <a:latin typeface="Arial Narrow" panose="020B0606020202030204" pitchFamily="34" charset="0"/>
              <a:ea typeface="Verdana" panose="020B0604030504040204" pitchFamily="34" charset="0"/>
              <a:cs typeface="Times New Roman" panose="02020603050405020304" pitchFamily="18" charset="0"/>
              <a:sym typeface="Times New Roman"/>
            </a:rPr>
            <a:t>PRESENTACIÓN  del  informe  por  internet  mediante  la   VUC</a:t>
          </a:r>
        </a:p>
      </xdr:txBody>
    </xdr:sp>
    <xdr:clientData/>
  </xdr:twoCellAnchor>
  <xdr:twoCellAnchor editAs="oneCell">
    <xdr:from>
      <xdr:col>2</xdr:col>
      <xdr:colOff>4667250</xdr:colOff>
      <xdr:row>18</xdr:row>
      <xdr:rowOff>339725</xdr:rowOff>
    </xdr:from>
    <xdr:to>
      <xdr:col>2</xdr:col>
      <xdr:colOff>7932738</xdr:colOff>
      <xdr:row>21</xdr:row>
      <xdr:rowOff>0</xdr:rowOff>
    </xdr:to>
    <xdr:pic>
      <xdr:nvPicPr>
        <xdr:cNvPr id="15" name="Imagen 14">
          <a:extLst>
            <a:ext uri="{FF2B5EF4-FFF2-40B4-BE49-F238E27FC236}">
              <a16:creationId xmlns:a16="http://schemas.microsoft.com/office/drawing/2014/main" id="{744601A1-4092-4EAD-ADD2-0DC5F6F840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4813" y="9610725"/>
          <a:ext cx="3265488"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2178050</xdr:colOff>
      <xdr:row>9</xdr:row>
      <xdr:rowOff>15874</xdr:rowOff>
    </xdr:from>
    <xdr:to>
      <xdr:col>3</xdr:col>
      <xdr:colOff>2438400</xdr:colOff>
      <xdr:row>14</xdr:row>
      <xdr:rowOff>196850</xdr:rowOff>
    </xdr:to>
    <xdr:grpSp>
      <xdr:nvGrpSpPr>
        <xdr:cNvPr id="6" name="Grupo 5">
          <a:extLst>
            <a:ext uri="{FF2B5EF4-FFF2-40B4-BE49-F238E27FC236}">
              <a16:creationId xmlns:a16="http://schemas.microsoft.com/office/drawing/2014/main" id="{77D8DAF3-19E6-202E-3C18-0CC797622415}"/>
            </a:ext>
          </a:extLst>
        </xdr:cNvPr>
        <xdr:cNvGrpSpPr/>
      </xdr:nvGrpSpPr>
      <xdr:grpSpPr>
        <a:xfrm>
          <a:off x="3812117" y="1954741"/>
          <a:ext cx="2897716" cy="1319742"/>
          <a:chOff x="3740150" y="1990724"/>
          <a:chExt cx="2774950" cy="1336676"/>
        </a:xfrm>
      </xdr:grpSpPr>
      <xdr:sp macro="" textlink="">
        <xdr:nvSpPr>
          <xdr:cNvPr id="2" name="Rectángulo 1">
            <a:extLst>
              <a:ext uri="{FF2B5EF4-FFF2-40B4-BE49-F238E27FC236}">
                <a16:creationId xmlns:a16="http://schemas.microsoft.com/office/drawing/2014/main" id="{20093148-84D0-3B89-BA01-8903A0046B43}"/>
              </a:ext>
            </a:extLst>
          </xdr:cNvPr>
          <xdr:cNvSpPr/>
        </xdr:nvSpPr>
        <xdr:spPr>
          <a:xfrm>
            <a:off x="3740150" y="1990724"/>
            <a:ext cx="2774950" cy="1336676"/>
          </a:xfrm>
          <a:prstGeom prst="rect">
            <a:avLst/>
          </a:prstGeom>
          <a:solidFill>
            <a:schemeClr val="bg1">
              <a:lumMod val="95000"/>
            </a:schemeClr>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000" b="0">
                <a:solidFill>
                  <a:schemeClr val="bg1">
                    <a:lumMod val="95000"/>
                  </a:schemeClr>
                </a:solidFill>
                <a:latin typeface="Arial Nova Cond" panose="020B0506020202020204" pitchFamily="34" charset="0"/>
                <a:cs typeface="Arial" panose="020B0604020202020204" pitchFamily="34" charset="0"/>
              </a:rPr>
              <a:t>SECRETARIA  DISTRITAL  DE  HÁBITAT</a:t>
            </a:r>
          </a:p>
          <a:p>
            <a:pPr algn="l"/>
            <a:endParaRPr lang="es-CO" sz="1600" baseline="0">
              <a:solidFill>
                <a:schemeClr val="bg1">
                  <a:lumMod val="95000"/>
                </a:schemeClr>
              </a:solidFill>
              <a:latin typeface="Arial Nova Cond" panose="020B0506020202020204" pitchFamily="34" charset="0"/>
              <a:cs typeface="Arial" panose="020B0604020202020204" pitchFamily="34" charset="0"/>
            </a:endParaRPr>
          </a:p>
          <a:p>
            <a:pPr algn="l"/>
            <a:r>
              <a:rPr lang="es-CO" sz="900" baseline="0">
                <a:solidFill>
                  <a:schemeClr val="bg1">
                    <a:lumMod val="95000"/>
                  </a:schemeClr>
                </a:solidFill>
                <a:latin typeface="Arial Nova Cond" panose="020B0506020202020204" pitchFamily="34" charset="0"/>
                <a:cs typeface="Arial" panose="020B0604020202020204" pitchFamily="34" charset="0"/>
              </a:rPr>
              <a:t>Fecha: </a:t>
            </a:r>
            <a:r>
              <a:rPr lang="es-CO" sz="1000" b="1" baseline="0">
                <a:solidFill>
                  <a:schemeClr val="bg1">
                    <a:lumMod val="95000"/>
                  </a:schemeClr>
                </a:solidFill>
                <a:latin typeface="Arial Nova Cond" panose="020B0506020202020204" pitchFamily="34" charset="0"/>
                <a:cs typeface="Arial" panose="020B0604020202020204" pitchFamily="34" charset="0"/>
              </a:rPr>
              <a:t> </a:t>
            </a:r>
            <a:r>
              <a:rPr lang="es-CO" sz="1000" baseline="0">
                <a:solidFill>
                  <a:schemeClr val="bg1">
                    <a:lumMod val="95000"/>
                  </a:schemeClr>
                </a:solidFill>
                <a:latin typeface="Arial Nova Cond" panose="020B0506020202020204" pitchFamily="34" charset="0"/>
                <a:cs typeface="Arial" panose="020B0604020202020204" pitchFamily="34" charset="0"/>
              </a:rPr>
              <a:t>       </a:t>
            </a:r>
            <a:r>
              <a:rPr lang="es-CO" sz="1000" b="1" baseline="0">
                <a:solidFill>
                  <a:schemeClr val="bg1">
                    <a:lumMod val="95000"/>
                  </a:schemeClr>
                </a:solidFill>
                <a:latin typeface="Arial Nova Cond" panose="020B0506020202020204" pitchFamily="34" charset="0"/>
                <a:cs typeface="Arial" panose="020B0604020202020204" pitchFamily="34" charset="0"/>
              </a:rPr>
              <a:t>  </a:t>
            </a:r>
          </a:p>
          <a:p>
            <a:pPr algn="l"/>
            <a:r>
              <a:rPr lang="es-CO" sz="900" baseline="0">
                <a:solidFill>
                  <a:schemeClr val="bg1">
                    <a:lumMod val="95000"/>
                  </a:schemeClr>
                </a:solidFill>
                <a:latin typeface="Arial Nova Cond" panose="020B0506020202020204" pitchFamily="34" charset="0"/>
                <a:cs typeface="Arial" panose="020B0604020202020204" pitchFamily="34" charset="0"/>
              </a:rPr>
              <a:t>Folios:</a:t>
            </a:r>
            <a:r>
              <a:rPr lang="es-CO" sz="1000" baseline="0">
                <a:solidFill>
                  <a:schemeClr val="bg1">
                    <a:lumMod val="95000"/>
                  </a:schemeClr>
                </a:solidFill>
                <a:latin typeface="Arial Nova Cond" panose="020B0506020202020204" pitchFamily="34" charset="0"/>
                <a:cs typeface="Arial" panose="020B0604020202020204" pitchFamily="34" charset="0"/>
              </a:rPr>
              <a:t>  </a:t>
            </a:r>
            <a:r>
              <a:rPr lang="es-CO" sz="1000" b="1" baseline="0">
                <a:solidFill>
                  <a:schemeClr val="bg1">
                    <a:lumMod val="95000"/>
                  </a:schemeClr>
                </a:solidFill>
                <a:latin typeface="Arial Nova Cond" panose="020B0506020202020204" pitchFamily="34" charset="0"/>
                <a:cs typeface="Arial" panose="020B0604020202020204" pitchFamily="34" charset="0"/>
              </a:rPr>
              <a:t>1 </a:t>
            </a:r>
            <a:r>
              <a:rPr lang="es-CO" sz="1000" baseline="0">
                <a:solidFill>
                  <a:schemeClr val="bg1">
                    <a:lumMod val="95000"/>
                  </a:schemeClr>
                </a:solidFill>
                <a:latin typeface="Arial Nova Cond" panose="020B0506020202020204" pitchFamily="34" charset="0"/>
                <a:cs typeface="Arial" panose="020B0604020202020204" pitchFamily="34" charset="0"/>
              </a:rPr>
              <a:t>  </a:t>
            </a:r>
            <a:r>
              <a:rPr lang="es-CO" sz="900" baseline="0">
                <a:solidFill>
                  <a:schemeClr val="bg1">
                    <a:lumMod val="95000"/>
                  </a:schemeClr>
                </a:solidFill>
                <a:latin typeface="Arial Nova Cond" panose="020B0506020202020204" pitchFamily="34" charset="0"/>
                <a:cs typeface="Arial" panose="020B0604020202020204" pitchFamily="34" charset="0"/>
              </a:rPr>
              <a:t>Anexo:</a:t>
            </a:r>
            <a:r>
              <a:rPr lang="es-CO" sz="1000" baseline="0">
                <a:solidFill>
                  <a:schemeClr val="bg1">
                    <a:lumMod val="95000"/>
                  </a:schemeClr>
                </a:solidFill>
                <a:latin typeface="Arial Nova Cond" panose="020B0506020202020204" pitchFamily="34" charset="0"/>
                <a:cs typeface="Arial" panose="020B0604020202020204" pitchFamily="34" charset="0"/>
              </a:rPr>
              <a:t>  </a:t>
            </a:r>
            <a:r>
              <a:rPr lang="es-CO" sz="1000" b="1" baseline="0">
                <a:solidFill>
                  <a:schemeClr val="bg1">
                    <a:lumMod val="95000"/>
                  </a:schemeClr>
                </a:solidFill>
                <a:latin typeface="Arial Nova Cond" panose="020B0506020202020204" pitchFamily="34" charset="0"/>
                <a:cs typeface="Arial" panose="020B0604020202020204" pitchFamily="34" charset="0"/>
              </a:rPr>
              <a:t>informe en formato Excel</a:t>
            </a:r>
          </a:p>
          <a:p>
            <a:pPr algn="l"/>
            <a:r>
              <a:rPr lang="es-CO" sz="800" baseline="0">
                <a:solidFill>
                  <a:schemeClr val="bg1">
                    <a:lumMod val="95000"/>
                  </a:schemeClr>
                </a:solidFill>
                <a:latin typeface="Arial Nova Cond" panose="020B0506020202020204" pitchFamily="34" charset="0"/>
                <a:cs typeface="Arial" panose="020B0604020202020204" pitchFamily="34" charset="0"/>
              </a:rPr>
              <a:t>Asunto:  </a:t>
            </a:r>
            <a:r>
              <a:rPr lang="es-CO" sz="800" b="1" baseline="0">
                <a:solidFill>
                  <a:schemeClr val="bg1">
                    <a:lumMod val="95000"/>
                  </a:schemeClr>
                </a:solidFill>
                <a:latin typeface="Arial Nova Cond" panose="020B0506020202020204" pitchFamily="34" charset="0"/>
                <a:cs typeface="Arial" panose="020B0604020202020204" pitchFamily="34" charset="0"/>
              </a:rPr>
              <a:t>PRESENTACION DEL INFORME ANUAL DE 2022</a:t>
            </a:r>
          </a:p>
          <a:p>
            <a:pPr algn="l"/>
            <a:r>
              <a:rPr lang="es-CO" sz="800" baseline="0">
                <a:solidFill>
                  <a:schemeClr val="bg1">
                    <a:lumMod val="95000"/>
                  </a:schemeClr>
                </a:solidFill>
                <a:latin typeface="Arial Nova Cond" panose="020B0506020202020204" pitchFamily="34" charset="0"/>
                <a:cs typeface="Arial" panose="020B0604020202020204" pitchFamily="34" charset="0"/>
              </a:rPr>
              <a:t>Destino: </a:t>
            </a:r>
            <a:r>
              <a:rPr lang="es-CO" sz="800" b="1" baseline="0">
                <a:solidFill>
                  <a:schemeClr val="bg1">
                    <a:lumMod val="95000"/>
                  </a:schemeClr>
                </a:solidFill>
                <a:latin typeface="Arial Nova Cond" panose="020B0506020202020204" pitchFamily="34" charset="0"/>
                <a:cs typeface="Arial" panose="020B0604020202020204" pitchFamily="34" charset="0"/>
              </a:rPr>
              <a:t>SUBDIRECCION PREVENCION Y SEGUIMIENTO</a:t>
            </a:r>
          </a:p>
          <a:p>
            <a:pPr algn="l"/>
            <a:r>
              <a:rPr lang="es-CO" sz="800" baseline="0">
                <a:solidFill>
                  <a:schemeClr val="bg1">
                    <a:lumMod val="95000"/>
                  </a:schemeClr>
                </a:solidFill>
                <a:latin typeface="Arial Nova Cond" panose="020B0506020202020204" pitchFamily="34" charset="0"/>
                <a:cs typeface="Arial" panose="020B0604020202020204" pitchFamily="34" charset="0"/>
              </a:rPr>
              <a:t>Tipo:      </a:t>
            </a:r>
            <a:r>
              <a:rPr lang="es-CO" sz="800" b="1" baseline="0">
                <a:solidFill>
                  <a:schemeClr val="bg1">
                    <a:lumMod val="95000"/>
                  </a:schemeClr>
                </a:solidFill>
                <a:latin typeface="Arial Nova Cond" panose="020B0506020202020204" pitchFamily="34" charset="0"/>
                <a:cs typeface="Arial" panose="020B0604020202020204" pitchFamily="34" charset="0"/>
              </a:rPr>
              <a:t>COMUNICACION ENTRADA</a:t>
            </a:r>
          </a:p>
          <a:p>
            <a:pPr algn="l"/>
            <a:r>
              <a:rPr lang="es-CO" sz="800" b="0" baseline="0">
                <a:solidFill>
                  <a:schemeClr val="bg1">
                    <a:lumMod val="95000"/>
                  </a:schemeClr>
                </a:solidFill>
                <a:latin typeface="Arial Nova Cond" panose="020B0506020202020204" pitchFamily="34" charset="0"/>
                <a:cs typeface="Arial" panose="020B0604020202020204" pitchFamily="34" charset="0"/>
              </a:rPr>
              <a:t>Origen:   </a:t>
            </a:r>
            <a:r>
              <a:rPr lang="es-CO" sz="800" b="1" baseline="0">
                <a:solidFill>
                  <a:schemeClr val="bg1">
                    <a:lumMod val="95000"/>
                  </a:schemeClr>
                </a:solidFill>
                <a:latin typeface="Arial Nova Cond" panose="020B0506020202020204" pitchFamily="34" charset="0"/>
                <a:cs typeface="Arial" panose="020B0604020202020204" pitchFamily="34" charset="0"/>
              </a:rPr>
              <a:t>NIT   </a:t>
            </a:r>
            <a:endParaRPr lang="es-CO" sz="1000" baseline="0">
              <a:solidFill>
                <a:schemeClr val="bg1">
                  <a:lumMod val="95000"/>
                </a:schemeClr>
              </a:solidFill>
            </a:endParaRPr>
          </a:p>
          <a:p>
            <a:pPr algn="l"/>
            <a:endParaRPr lang="es-CO" sz="1400">
              <a:solidFill>
                <a:schemeClr val="bg1">
                  <a:lumMod val="95000"/>
                </a:schemeClr>
              </a:solidFill>
            </a:endParaRPr>
          </a:p>
        </xdr:txBody>
      </xdr:sp>
      <xdr:sp macro="" textlink="Formato!$C$2">
        <xdr:nvSpPr>
          <xdr:cNvPr id="3" name="CuadroTexto 2">
            <a:extLst>
              <a:ext uri="{FF2B5EF4-FFF2-40B4-BE49-F238E27FC236}">
                <a16:creationId xmlns:a16="http://schemas.microsoft.com/office/drawing/2014/main" id="{3AD7B3CE-745E-E4CF-6748-3AD67324CFF9}"/>
              </a:ext>
            </a:extLst>
          </xdr:cNvPr>
          <xdr:cNvSpPr txBox="1"/>
        </xdr:nvSpPr>
        <xdr:spPr>
          <a:xfrm>
            <a:off x="3993931" y="2184400"/>
            <a:ext cx="1876644"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1688E7D8-5336-41FA-9063-3F8F7B683ECB}" type="TxLink">
              <a:rPr lang="en-US" sz="1800" b="1" i="0" u="none" strike="noStrike">
                <a:solidFill>
                  <a:schemeClr val="bg1">
                    <a:lumMod val="95000"/>
                  </a:schemeClr>
                </a:solidFill>
                <a:latin typeface="Arial Nova Cond" panose="020B0506020202020204" pitchFamily="34" charset="0"/>
                <a:cs typeface="Arial"/>
              </a:rPr>
              <a:pPr/>
              <a:t>1-2023-</a:t>
            </a:fld>
            <a:endParaRPr lang="es-CO" sz="1800">
              <a:solidFill>
                <a:schemeClr val="bg1">
                  <a:lumMod val="95000"/>
                </a:schemeClr>
              </a:solidFill>
              <a:latin typeface="Arial Nova Cond" panose="020B0506020202020204" pitchFamily="34" charset="0"/>
            </a:endParaRPr>
          </a:p>
        </xdr:txBody>
      </xdr:sp>
      <xdr:sp macro="" textlink="Formato!$D$2">
        <xdr:nvSpPr>
          <xdr:cNvPr id="4" name="CuadroTexto 3">
            <a:extLst>
              <a:ext uri="{FF2B5EF4-FFF2-40B4-BE49-F238E27FC236}">
                <a16:creationId xmlns:a16="http://schemas.microsoft.com/office/drawing/2014/main" id="{5C9473DD-D8DD-4C09-AC23-41BBA4391F53}"/>
              </a:ext>
            </a:extLst>
          </xdr:cNvPr>
          <xdr:cNvSpPr txBox="1"/>
        </xdr:nvSpPr>
        <xdr:spPr>
          <a:xfrm>
            <a:off x="4127500" y="2438400"/>
            <a:ext cx="20002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FA6AC275-963B-4D25-B210-99A081F0266E}" type="TxLink">
              <a:rPr lang="en-US" sz="1000" b="1" i="0" u="none" strike="noStrike">
                <a:solidFill>
                  <a:schemeClr val="bg1">
                    <a:lumMod val="95000"/>
                  </a:schemeClr>
                </a:solidFill>
                <a:latin typeface="Arial Nova Cond" panose="020B0506020202020204" pitchFamily="34" charset="0"/>
                <a:cs typeface="Arial"/>
              </a:rPr>
              <a:pPr/>
              <a:t>Fecha</a:t>
            </a:fld>
            <a:endParaRPr lang="es-CO" sz="1000">
              <a:solidFill>
                <a:schemeClr val="bg1">
                  <a:lumMod val="95000"/>
                </a:schemeClr>
              </a:solidFill>
              <a:latin typeface="Arial Nova Cond" panose="020B0506020202020204" pitchFamily="34" charset="0"/>
            </a:endParaRPr>
          </a:p>
        </xdr:txBody>
      </xdr:sp>
      <xdr:sp macro="" textlink="Formato!$B$5">
        <xdr:nvSpPr>
          <xdr:cNvPr id="5" name="CuadroTexto 4">
            <a:extLst>
              <a:ext uri="{FF2B5EF4-FFF2-40B4-BE49-F238E27FC236}">
                <a16:creationId xmlns:a16="http://schemas.microsoft.com/office/drawing/2014/main" id="{0BBAF93D-60BC-4EEC-A04A-AE359FCB2FE6}"/>
              </a:ext>
            </a:extLst>
          </xdr:cNvPr>
          <xdr:cNvSpPr txBox="1"/>
        </xdr:nvSpPr>
        <xdr:spPr>
          <a:xfrm>
            <a:off x="4368800" y="3105150"/>
            <a:ext cx="1727199" cy="139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l"/>
            <a:fld id="{531C542A-33BB-4B8D-87EB-3A6D5C2DE1B5}" type="TxLink">
              <a:rPr lang="en-US" sz="1000" b="1" i="0" u="none" strike="noStrike">
                <a:solidFill>
                  <a:schemeClr val="bg1">
                    <a:lumMod val="95000"/>
                  </a:schemeClr>
                </a:solidFill>
                <a:latin typeface="Arial Nova Cond" panose="020B0506020202020204" pitchFamily="34" charset="0"/>
                <a:ea typeface="+mn-ea"/>
                <a:cs typeface="Arial"/>
              </a:rPr>
              <a:pPr marL="0" indent="0" algn="l"/>
              <a:t> </a:t>
            </a:fld>
            <a:endParaRPr lang="es-CO" sz="1000" b="1" i="0" u="none" strike="noStrike">
              <a:solidFill>
                <a:schemeClr val="bg1">
                  <a:lumMod val="95000"/>
                </a:schemeClr>
              </a:solidFill>
              <a:latin typeface="Arial Nova Cond" panose="020B0506020202020204" pitchFamily="34" charset="0"/>
              <a:ea typeface="+mn-ea"/>
              <a:cs typeface="Arial"/>
            </a:endParaRPr>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95BACD0-22A1-4B8A-9044-5CE90A24F647}" name="informe" displayName="informe" ref="A15:G3000" headerRowDxfId="52" headerRowBorderDxfId="51" tableBorderDxfId="50">
  <tableColumns count="7">
    <tableColumn id="1" xr3:uid="{361ACDF9-A902-4C11-B4E0-AFE28A97E679}" name="1. Dirección Inmueble" dataDxfId="49" totalsRowDxfId="48"/>
    <tableColumn id="2" xr3:uid="{35AC28AF-0CC2-451E-A1B0-CBF361BD0023}" name="2. Chip" dataDxfId="47" totalsRowDxfId="46"/>
    <tableColumn id="3" xr3:uid="{EA71BAF3-D3DA-4A9E-B423-7B560517745A}" name="3. Fecha Novedad" dataDxfId="45" totalsRowDxfId="44"/>
    <tableColumn id="4" xr3:uid="{1FB5D8A7-39FC-4AAC-BE1D-253E9EAC0718}" name="4. Tipo Novedad" dataDxfId="43" totalsRowDxfId="42"/>
    <tableColumn id="5" xr3:uid="{1B087829-D64B-48D1-B3E5-AC290EB62633}" name="5. Nombre Arrendatario" dataDxfId="41" totalsRowDxfId="40"/>
    <tableColumn id="6" xr3:uid="{5222F3BC-E205-4825-9458-F867B017AFF7}" name="6. Canon Mensual" dataDxfId="39" totalsRowDxfId="38" totalsRowCellStyle="Moneda [0]"/>
    <tableColumn id="7" xr3:uid="{C9A1D1D5-0B13-4872-BE91-A75BC77A8EDC}" name="7. OBSERVACIÓN  (Opcional)" dataDxfId="37" totalsRowDxfId="36"/>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3236030-9B2B-452D-9118-2D08E27AF764}" name="datos" displayName="datos" ref="A1:AF2" totalsRowShown="0" headerRowDxfId="33" dataDxfId="32" dataCellStyle="Normal 4">
  <tableColumns count="32">
    <tableColumn id="1" xr3:uid="{DEBB6A00-02B0-4ED7-AE06-0C2A31ACC240}" name="id" dataDxfId="31">
      <calculatedColumnFormula>Formato!$E$5</calculatedColumnFormula>
    </tableColumn>
    <tableColumn id="2" xr3:uid="{E0293903-4361-4A2D-8B23-3DAAD82967A7}" name="Origen_dato" dataDxfId="30"/>
    <tableColumn id="3" xr3:uid="{2150CBAD-A2AF-42AB-A4D8-8F43E2023988}" name="Radicacion" dataDxfId="29">
      <calculatedColumnFormula>Formato!$C$2</calculatedColumnFormula>
    </tableColumn>
    <tableColumn id="4" xr3:uid="{D0D4FCCB-F5FE-4E5C-8AA6-2BA687E81567}" name="fecharadicacion" dataDxfId="28">
      <calculatedColumnFormula>Formato!$D$2</calculatedColumnFormula>
    </tableColumn>
    <tableColumn id="5" xr3:uid="{A82D3462-2C90-46A1-803F-93AE51E63BDF}" name="matricula_actual" dataDxfId="27">
      <calculatedColumnFormula>Formato!$C$5</calculatedColumnFormula>
    </tableColumn>
    <tableColumn id="6" xr3:uid="{E1FE289B-52B9-4363-A1D6-34CEAFE4188D}" name="numero_identificacion" dataDxfId="26">
      <calculatedColumnFormula>Formato!$B$5</calculatedColumnFormula>
    </tableColumn>
    <tableColumn id="7" xr3:uid="{F3050608-B2F1-43E6-B0EB-DDEB788C7313}" name="Arrendador" dataDxfId="25">
      <calculatedColumnFormula>Formato!$B$4</calculatedColumnFormula>
    </tableColumn>
    <tableColumn id="8" xr3:uid="{79EEC0A7-E049-4209-AA9A-5C1FA25B3EEC}" name="direccion_1" dataDxfId="24">
      <calculatedColumnFormula>Formato!$B$7</calculatedColumnFormula>
    </tableColumn>
    <tableColumn id="9" xr3:uid="{85EEAB2C-22EF-4C6F-993D-80D8A767BC21}" name="localidad_1" dataDxfId="23"/>
    <tableColumn id="10" xr3:uid="{5161A1ED-0F72-465B-AC45-36DC8EB3F6D0}" name="ciudad_1" dataDxfId="22">
      <calculatedColumnFormula>Formato!$B$8</calculatedColumnFormula>
    </tableColumn>
    <tableColumn id="11" xr3:uid="{D89D990E-E6E2-41CB-A3BC-DEF6BE49DBAA}" name="direccion_2" dataDxfId="21"/>
    <tableColumn id="12" xr3:uid="{E7F38CA0-6CDB-4506-A056-00280F8D9190}" name="localidad_2" dataDxfId="20"/>
    <tableColumn id="13" xr3:uid="{B1A2BC3E-CAF8-4E34-8ECB-7BF74BB5BC5F}" name="ciudad_2" dataDxfId="19"/>
    <tableColumn id="14" xr3:uid="{CA81CCB1-D876-4BBF-B4F0-6C3F2DDB82DD}" name="email" dataDxfId="18">
      <calculatedColumnFormula>Formato!$B$10</calculatedColumnFormula>
    </tableColumn>
    <tableColumn id="15" xr3:uid="{12C1FCB5-63EC-43BD-9AAC-33828D53AC71}" name="email_alternativo" dataDxfId="17"/>
    <tableColumn id="16" xr3:uid="{B9C3B024-638E-4B4D-9FE1-1F6D0009FBDE}" name="telefono_principal" dataDxfId="16">
      <calculatedColumnFormula>Formato!$B$9</calculatedColumnFormula>
    </tableColumn>
    <tableColumn id="17" xr3:uid="{0B862FEC-8C80-41FC-BF19-54CA5637F2FE}" name="telefono_alternativo" dataDxfId="15"/>
    <tableColumn id="18" xr3:uid="{95F9D22A-D9E4-4497-A525-EFE4ADD88EDB}" name="Representante legal" dataDxfId="14">
      <calculatedColumnFormula>Formato!$B$11</calculatedColumnFormula>
    </tableColumn>
    <tableColumn id="19" xr3:uid="{1D93284F-B215-4498-9365-4CB5D105622C}" name="Cedula" dataDxfId="13">
      <calculatedColumnFormula>Formato!$B$12</calculatedColumnFormula>
    </tableColumn>
    <tableColumn id="32" xr3:uid="{4DB37AB1-4C83-462C-A464-3023E1A18169}" name="Separacion" dataDxfId="12" dataCellStyle="Normal 4"/>
    <tableColumn id="30" xr3:uid="{4394CB9A-2905-47D3-B053-C149ECAE430A}" name="radicaciondecorrespondencia_id" dataDxfId="11" dataCellStyle="Normal 4"/>
    <tableColumn id="29" xr3:uid="{793855B1-8C45-4B21-AE19-EC9FCFA5B7FF}" name="asuntos_id" dataDxfId="10" dataCellStyle="Normal 4"/>
    <tableColumn id="28" xr3:uid="{D09A30FE-AE18-461C-801F-7F82F1684FD2}" name="informesperiodicos_id" dataDxfId="9" dataCellStyle="Normal 4"/>
    <tableColumn id="27" xr3:uid="{9F9103FF-E553-475A-941E-D465F4CE280E}" name="carpetas_id" dataDxfId="8" dataCellStyle="Normal 4"/>
    <tableColumn id="31" xr3:uid="{B91B4135-B09A-41EC-9275-11F7D16F0008}" name="inm" dataDxfId="7" dataCellStyle="Normal 4"/>
    <tableColumn id="20" xr3:uid="{EAACF78F-4486-4A10-98BC-FEA6225E00F7}" name="Nuevos_Contratos" dataDxfId="6" dataCellStyle="Normal 4"/>
    <tableColumn id="21" xr3:uid="{72F653E5-C0AC-4BE1-A9CF-0FCEFCBFECA6}" name="Terminacion_Contrato" dataDxfId="5" dataCellStyle="Normal 4"/>
    <tableColumn id="22" xr3:uid="{6D539808-70DC-463C-B930-2C0557C3D5B0}" name="Cambio_Canon" dataDxfId="4" dataCellStyle="Normal 4"/>
    <tableColumn id="23" xr3:uid="{B4A03CC5-2636-481E-BC92-9DB6987BD7A6}" name="Cambio_Administrador" dataDxfId="3" dataCellStyle="Normal 4"/>
    <tableColumn id="24" xr3:uid="{C7F2F139-5C7D-4132-BC17-CB75B49AE582}" name="Total_Novedades" dataDxfId="2" dataCellStyle="Normal 4">
      <calculatedColumnFormula>SUM(datos[[#This Row],[Nuevos_Contratos]:[Cambio_Administrador]])</calculatedColumnFormula>
    </tableColumn>
    <tableColumn id="25" xr3:uid="{007ADE31-F3E6-4C3A-97DD-7D029286E031}" name="anio" dataDxfId="1" dataCellStyle="Normal 4">
      <calculatedColumnFormula>Formato!$B$2</calculatedColumnFormula>
    </tableColumn>
    <tableColumn id="26" xr3:uid="{9B151246-9153-4F4A-B819-7083F30A84E8}" name="informe" dataDxfId="0" dataCellStyle="Normal 4">
      <calculatedColumnFormula>Formato!$A$14</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vucapp.habitatbogota.gov.co/"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C8A15-47C2-4EA0-B776-CD474B2610E5}">
  <sheetPr>
    <tabColor rgb="FF00B050"/>
    <outlinePr showOutlineSymbols="0"/>
    <pageSetUpPr fitToPage="1"/>
  </sheetPr>
  <dimension ref="A1:XFC3002"/>
  <sheetViews>
    <sheetView showGridLines="0" showRowColHeaders="0" showZeros="0" tabSelected="1" showOutlineSymbols="0" zoomScaleNormal="100" workbookViewId="0">
      <selection activeCell="B4" sqref="B4:F4"/>
    </sheetView>
  </sheetViews>
  <sheetFormatPr baseColWidth="10" defaultColWidth="11.453125" defaultRowHeight="15.5" zeroHeight="1" x14ac:dyDescent="0.35"/>
  <cols>
    <col min="1" max="1" width="53.453125" style="30" customWidth="1"/>
    <col min="2" max="2" width="23.1796875" style="30" customWidth="1"/>
    <col min="3" max="3" width="24.54296875" style="30" customWidth="1"/>
    <col min="4" max="4" width="26.7265625" style="30" customWidth="1"/>
    <col min="5" max="5" width="43.1796875" style="30" customWidth="1"/>
    <col min="6" max="6" width="24.7265625" style="30" customWidth="1"/>
    <col min="7" max="7" width="63" style="33" customWidth="1"/>
    <col min="8" max="8" width="20.81640625" style="30" customWidth="1"/>
    <col min="9" max="11" width="11.453125" style="30" hidden="1" customWidth="1"/>
    <col min="12" max="12" width="0" style="30" hidden="1" customWidth="1"/>
    <col min="13" max="15" width="11.453125" style="30" hidden="1" customWidth="1"/>
    <col min="16" max="16383" width="0" style="30" hidden="1" customWidth="1"/>
    <col min="16384" max="16384" width="1.54296875" style="30" hidden="1" customWidth="1"/>
  </cols>
  <sheetData>
    <row r="1" spans="1:10" ht="86.25" customHeight="1" x14ac:dyDescent="0.35">
      <c r="A1" s="50"/>
      <c r="B1" s="50"/>
      <c r="C1" s="111"/>
      <c r="D1" s="111"/>
      <c r="E1" s="111"/>
      <c r="F1" s="111"/>
      <c r="G1" s="54"/>
      <c r="H1" s="55"/>
      <c r="I1" s="51"/>
      <c r="J1" s="51"/>
    </row>
    <row r="2" spans="1:10" s="42" customFormat="1" ht="30.5" x14ac:dyDescent="0.35">
      <c r="A2" s="36" t="s">
        <v>59</v>
      </c>
      <c r="B2" s="43">
        <v>2022</v>
      </c>
      <c r="C2" s="84" t="s">
        <v>67</v>
      </c>
      <c r="D2" s="91" t="s">
        <v>2295</v>
      </c>
      <c r="E2" s="31"/>
      <c r="F2" s="31"/>
      <c r="G2" s="56"/>
      <c r="H2" s="57"/>
      <c r="I2" s="52"/>
      <c r="J2" s="52"/>
    </row>
    <row r="3" spans="1:10" ht="9" customHeight="1" x14ac:dyDescent="0.35">
      <c r="A3" s="112"/>
      <c r="B3" s="113"/>
      <c r="C3" s="113"/>
      <c r="D3" s="113"/>
      <c r="E3" s="113"/>
      <c r="F3" s="113"/>
      <c r="G3" s="54"/>
      <c r="H3" s="55"/>
      <c r="I3" s="51"/>
      <c r="J3" s="51"/>
    </row>
    <row r="4" spans="1:10" ht="21" customHeight="1" x14ac:dyDescent="0.4">
      <c r="A4" s="41" t="s">
        <v>37</v>
      </c>
      <c r="B4" s="114"/>
      <c r="C4" s="115"/>
      <c r="D4" s="115"/>
      <c r="E4" s="115"/>
      <c r="F4" s="115"/>
      <c r="G4" s="61" t="s">
        <v>38</v>
      </c>
      <c r="H4" s="62">
        <f>COUNTIF($D$16:$D$3000,"Nuevo Contrato")</f>
        <v>0</v>
      </c>
      <c r="I4" s="51"/>
      <c r="J4" s="51"/>
    </row>
    <row r="5" spans="1:10" ht="21" customHeight="1" x14ac:dyDescent="0.4">
      <c r="A5" s="89" t="s">
        <v>63</v>
      </c>
      <c r="B5" s="86"/>
      <c r="C5" s="85"/>
      <c r="D5" s="85"/>
      <c r="E5" s="87" t="str">
        <f>_xlfn.XLOOKUP(B5,Obligados!$A$1:$A$2190,Obligados!$B$1:$B$2190,"",0,1)</f>
        <v/>
      </c>
      <c r="F5" s="85"/>
      <c r="G5" s="61" t="s">
        <v>39</v>
      </c>
      <c r="H5" s="62">
        <f>COUNTIF($D$16:$D$3000,"Terminación Contrato")</f>
        <v>0</v>
      </c>
      <c r="I5" s="51"/>
      <c r="J5" s="51"/>
    </row>
    <row r="6" spans="1:10" ht="21" customHeight="1" x14ac:dyDescent="0.4">
      <c r="A6" s="39" t="s">
        <v>56</v>
      </c>
      <c r="B6" s="81"/>
      <c r="C6" s="85"/>
      <c r="D6" s="88" t="str">
        <f>_xlfn.XLOOKUP(E5,Obligados!$B$1:$B$2190,Obligados!$C$1:$C$2190,"",0,1)</f>
        <v/>
      </c>
      <c r="E6" s="88"/>
      <c r="F6" s="85"/>
      <c r="G6" s="61" t="s">
        <v>40</v>
      </c>
      <c r="H6" s="62">
        <f>COUNTIF($D$16:$D$3000,"Cambio Canon")</f>
        <v>0</v>
      </c>
      <c r="I6" s="51"/>
      <c r="J6" s="51"/>
    </row>
    <row r="7" spans="1:10" ht="21" customHeight="1" x14ac:dyDescent="0.4">
      <c r="A7" s="39" t="s">
        <v>60</v>
      </c>
      <c r="B7" s="114"/>
      <c r="C7" s="115"/>
      <c r="D7" s="115"/>
      <c r="E7" s="115"/>
      <c r="F7" s="115"/>
      <c r="G7" s="61" t="s">
        <v>41</v>
      </c>
      <c r="H7" s="62">
        <f>COUNTIF($D$16:$D$3000,"Cambio Administrador")</f>
        <v>0</v>
      </c>
      <c r="I7" s="51"/>
      <c r="J7" s="51"/>
    </row>
    <row r="8" spans="1:10" ht="21" customHeight="1" x14ac:dyDescent="0.4">
      <c r="A8" s="39" t="s">
        <v>61</v>
      </c>
      <c r="B8" s="115"/>
      <c r="C8" s="115"/>
      <c r="D8" s="39" t="s">
        <v>62</v>
      </c>
      <c r="E8" s="115"/>
      <c r="F8" s="115"/>
      <c r="G8" s="61" t="s">
        <v>64</v>
      </c>
      <c r="H8" s="63">
        <f>MIN($F$16:$F$3000)</f>
        <v>0</v>
      </c>
      <c r="I8" s="51"/>
      <c r="J8" s="51"/>
    </row>
    <row r="9" spans="1:10" ht="21" customHeight="1" x14ac:dyDescent="0.4">
      <c r="A9" s="39" t="s">
        <v>57</v>
      </c>
      <c r="B9" s="116"/>
      <c r="C9" s="115"/>
      <c r="D9" s="115"/>
      <c r="E9" s="115"/>
      <c r="F9" s="115"/>
      <c r="G9" s="61" t="s">
        <v>65</v>
      </c>
      <c r="H9" s="63">
        <f>MAX($F$16:$F$3000)</f>
        <v>0</v>
      </c>
      <c r="I9" s="51"/>
      <c r="J9" s="51"/>
    </row>
    <row r="10" spans="1:10" ht="21" customHeight="1" x14ac:dyDescent="0.4">
      <c r="A10" s="39" t="s">
        <v>58</v>
      </c>
      <c r="B10" s="116"/>
      <c r="C10" s="115"/>
      <c r="D10" s="115"/>
      <c r="E10" s="115"/>
      <c r="F10" s="115"/>
      <c r="G10" s="58" t="str">
        <f>CONCATENATE("Formato!","A1:F",15+DCOUNTA(Formato!$A$15:$A$3000,Formato!$A$15,G11:G12))</f>
        <v>Formato!A1:F15</v>
      </c>
      <c r="H10" s="55"/>
      <c r="I10" s="51"/>
      <c r="J10" s="51"/>
    </row>
    <row r="11" spans="1:10" ht="21" customHeight="1" x14ac:dyDescent="0.35">
      <c r="A11" s="41" t="s">
        <v>18</v>
      </c>
      <c r="B11" s="117"/>
      <c r="C11" s="117"/>
      <c r="D11" s="117"/>
      <c r="E11" s="117"/>
      <c r="F11" s="117"/>
      <c r="G11" s="59" t="s">
        <v>27</v>
      </c>
      <c r="H11" s="55"/>
      <c r="I11" s="51"/>
      <c r="J11" s="51"/>
    </row>
    <row r="12" spans="1:10" ht="21" customHeight="1" x14ac:dyDescent="0.4">
      <c r="A12" s="41" t="s">
        <v>36</v>
      </c>
      <c r="B12" s="82"/>
      <c r="C12" s="40" t="s">
        <v>11</v>
      </c>
      <c r="D12" s="118"/>
      <c r="E12" s="118"/>
      <c r="F12" s="118"/>
      <c r="G12" s="60"/>
      <c r="H12" s="55"/>
      <c r="I12" s="51"/>
      <c r="J12" s="51"/>
    </row>
    <row r="13" spans="1:10" ht="9" customHeight="1" x14ac:dyDescent="0.35">
      <c r="A13" s="32"/>
      <c r="B13" s="32"/>
      <c r="C13" s="32"/>
      <c r="D13" s="32"/>
      <c r="E13" s="32"/>
      <c r="F13" s="32"/>
      <c r="G13" s="53"/>
      <c r="H13" s="51"/>
      <c r="I13" s="51"/>
      <c r="J13" s="51"/>
    </row>
    <row r="14" spans="1:10" ht="17.5" x14ac:dyDescent="0.35">
      <c r="A14" s="90" t="str">
        <f>IF(COUNTA(A16:F3000)=0,"sin novedades","con novedades")</f>
        <v>sin novedades</v>
      </c>
      <c r="H14" s="51"/>
      <c r="I14" s="51"/>
      <c r="J14" s="51"/>
    </row>
    <row r="15" spans="1:10" ht="17.5" x14ac:dyDescent="0.35">
      <c r="A15" s="34" t="s">
        <v>27</v>
      </c>
      <c r="B15" s="35" t="s">
        <v>28</v>
      </c>
      <c r="C15" s="35" t="s">
        <v>29</v>
      </c>
      <c r="D15" s="35" t="s">
        <v>30</v>
      </c>
      <c r="E15" s="35" t="s">
        <v>31</v>
      </c>
      <c r="F15" s="35" t="s">
        <v>32</v>
      </c>
      <c r="G15" s="35" t="s">
        <v>33</v>
      </c>
      <c r="H15" s="51"/>
      <c r="I15" s="51"/>
      <c r="J15" s="51"/>
    </row>
    <row r="16" spans="1:10" ht="30.75" customHeight="1" x14ac:dyDescent="0.35">
      <c r="A16" s="3"/>
      <c r="B16" s="4"/>
      <c r="C16" s="38"/>
      <c r="D16" s="2"/>
      <c r="E16" s="3"/>
      <c r="F16" s="5"/>
      <c r="G16" s="1"/>
      <c r="H16" s="51"/>
      <c r="I16" s="51"/>
      <c r="J16" s="51"/>
    </row>
    <row r="17" spans="1:10" ht="30.75" customHeight="1" x14ac:dyDescent="0.35">
      <c r="A17" s="3"/>
      <c r="B17" s="4"/>
      <c r="C17" s="38"/>
      <c r="D17" s="2"/>
      <c r="E17" s="3"/>
      <c r="F17" s="5"/>
      <c r="G17" s="1"/>
      <c r="H17" s="51"/>
      <c r="I17" s="51"/>
      <c r="J17" s="51"/>
    </row>
    <row r="18" spans="1:10" ht="30.75" customHeight="1" x14ac:dyDescent="0.35">
      <c r="A18" s="3"/>
      <c r="B18" s="4"/>
      <c r="C18" s="38"/>
      <c r="D18" s="2"/>
      <c r="E18" s="3"/>
      <c r="F18" s="5"/>
      <c r="G18" s="1"/>
      <c r="H18" s="51"/>
      <c r="I18" s="51"/>
      <c r="J18" s="51"/>
    </row>
    <row r="19" spans="1:10" ht="30.75" customHeight="1" x14ac:dyDescent="0.35">
      <c r="A19" s="3"/>
      <c r="B19" s="4"/>
      <c r="C19" s="38"/>
      <c r="D19" s="2"/>
      <c r="E19" s="3"/>
      <c r="F19" s="5"/>
      <c r="G19" s="1"/>
    </row>
    <row r="20" spans="1:10" ht="30.75" customHeight="1" x14ac:dyDescent="0.35">
      <c r="A20" s="3"/>
      <c r="B20" s="4"/>
      <c r="C20" s="38"/>
      <c r="D20" s="2"/>
      <c r="E20" s="3"/>
      <c r="F20" s="5"/>
      <c r="G20" s="1"/>
    </row>
    <row r="21" spans="1:10" ht="30.75" customHeight="1" x14ac:dyDescent="0.35">
      <c r="A21" s="3"/>
      <c r="B21" s="4"/>
      <c r="C21" s="38"/>
      <c r="D21" s="2"/>
      <c r="E21" s="3"/>
      <c r="F21" s="5"/>
      <c r="G21" s="1"/>
    </row>
    <row r="22" spans="1:10" ht="30.75" customHeight="1" x14ac:dyDescent="0.35">
      <c r="A22" s="3"/>
      <c r="B22" s="4"/>
      <c r="C22" s="38"/>
      <c r="D22" s="2"/>
      <c r="E22" s="3"/>
      <c r="F22" s="5"/>
      <c r="G22" s="1"/>
    </row>
    <row r="23" spans="1:10" ht="30.75" customHeight="1" x14ac:dyDescent="0.35">
      <c r="A23" s="3"/>
      <c r="B23" s="4"/>
      <c r="C23" s="38"/>
      <c r="D23" s="2"/>
      <c r="E23" s="3"/>
      <c r="F23" s="5"/>
      <c r="G23" s="1"/>
    </row>
    <row r="24" spans="1:10" ht="30.75" customHeight="1" x14ac:dyDescent="0.35">
      <c r="A24" s="3"/>
      <c r="B24" s="4"/>
      <c r="C24" s="38"/>
      <c r="D24" s="2"/>
      <c r="E24" s="3"/>
      <c r="F24" s="5"/>
      <c r="G24" s="1"/>
    </row>
    <row r="25" spans="1:10" ht="30.75" customHeight="1" x14ac:dyDescent="0.35">
      <c r="A25" s="3"/>
      <c r="B25" s="4"/>
      <c r="C25" s="38"/>
      <c r="D25" s="2"/>
      <c r="E25" s="3"/>
      <c r="F25" s="5"/>
      <c r="G25" s="1"/>
    </row>
    <row r="26" spans="1:10" ht="30.75" customHeight="1" x14ac:dyDescent="0.35">
      <c r="A26" s="3"/>
      <c r="B26" s="4"/>
      <c r="C26" s="38"/>
      <c r="D26" s="2"/>
      <c r="E26" s="3"/>
      <c r="F26" s="5"/>
      <c r="G26" s="1"/>
    </row>
    <row r="27" spans="1:10" ht="30.75" customHeight="1" x14ac:dyDescent="0.35">
      <c r="A27" s="3"/>
      <c r="B27" s="4"/>
      <c r="C27" s="38"/>
      <c r="D27" s="2"/>
      <c r="E27" s="3"/>
      <c r="F27" s="5"/>
      <c r="G27" s="1"/>
    </row>
    <row r="28" spans="1:10" ht="30.75" customHeight="1" x14ac:dyDescent="0.35">
      <c r="A28" s="3"/>
      <c r="B28" s="4"/>
      <c r="C28" s="38"/>
      <c r="D28" s="2"/>
      <c r="E28" s="3"/>
      <c r="F28" s="5"/>
      <c r="G28" s="1"/>
    </row>
    <row r="29" spans="1:10" ht="30.75" customHeight="1" x14ac:dyDescent="0.35">
      <c r="A29" s="3"/>
      <c r="B29" s="4"/>
      <c r="C29" s="38"/>
      <c r="D29" s="2"/>
      <c r="E29" s="3"/>
      <c r="F29" s="5"/>
      <c r="G29" s="1"/>
    </row>
    <row r="30" spans="1:10" ht="30.75" customHeight="1" x14ac:dyDescent="0.35">
      <c r="A30" s="3"/>
      <c r="B30" s="4"/>
      <c r="C30" s="38"/>
      <c r="D30" s="2"/>
      <c r="E30" s="3"/>
      <c r="F30" s="5"/>
      <c r="G30" s="1"/>
    </row>
    <row r="31" spans="1:10" ht="30.75" customHeight="1" x14ac:dyDescent="0.35">
      <c r="A31" s="3"/>
      <c r="B31" s="4"/>
      <c r="C31" s="38"/>
      <c r="D31" s="2"/>
      <c r="E31" s="3"/>
      <c r="F31" s="5"/>
      <c r="G31" s="1"/>
    </row>
    <row r="32" spans="1:10" ht="30.75" customHeight="1" x14ac:dyDescent="0.35">
      <c r="A32" s="3"/>
      <c r="B32" s="4"/>
      <c r="C32" s="38"/>
      <c r="D32" s="2"/>
      <c r="E32" s="3"/>
      <c r="F32" s="5"/>
      <c r="G32" s="1"/>
    </row>
    <row r="33" spans="1:7" ht="30.75" customHeight="1" x14ac:dyDescent="0.35">
      <c r="A33" s="3"/>
      <c r="B33" s="4"/>
      <c r="C33" s="38"/>
      <c r="D33" s="2"/>
      <c r="E33" s="3"/>
      <c r="F33" s="5"/>
      <c r="G33" s="1"/>
    </row>
    <row r="34" spans="1:7" ht="30.75" customHeight="1" x14ac:dyDescent="0.35">
      <c r="A34" s="3"/>
      <c r="B34" s="4"/>
      <c r="C34" s="38"/>
      <c r="D34" s="2"/>
      <c r="E34" s="3"/>
      <c r="F34" s="5"/>
      <c r="G34" s="1"/>
    </row>
    <row r="35" spans="1:7" ht="30.75" customHeight="1" x14ac:dyDescent="0.35">
      <c r="A35" s="3"/>
      <c r="B35" s="4"/>
      <c r="C35" s="38"/>
      <c r="D35" s="2"/>
      <c r="E35" s="3"/>
      <c r="F35" s="5"/>
      <c r="G35" s="1"/>
    </row>
    <row r="36" spans="1:7" ht="30.75" customHeight="1" x14ac:dyDescent="0.35">
      <c r="A36" s="3"/>
      <c r="B36" s="4"/>
      <c r="C36" s="38"/>
      <c r="D36" s="2"/>
      <c r="E36" s="3"/>
      <c r="F36" s="5"/>
      <c r="G36" s="1"/>
    </row>
    <row r="37" spans="1:7" ht="30.75" customHeight="1" x14ac:dyDescent="0.35">
      <c r="A37" s="3"/>
      <c r="B37" s="4"/>
      <c r="C37" s="38"/>
      <c r="D37" s="2"/>
      <c r="E37" s="3"/>
      <c r="F37" s="5"/>
      <c r="G37" s="1"/>
    </row>
    <row r="38" spans="1:7" ht="30.75" customHeight="1" x14ac:dyDescent="0.35">
      <c r="A38" s="3"/>
      <c r="B38" s="4"/>
      <c r="C38" s="38"/>
      <c r="D38" s="2"/>
      <c r="E38" s="3"/>
      <c r="F38" s="5"/>
      <c r="G38" s="1"/>
    </row>
    <row r="39" spans="1:7" ht="30.75" customHeight="1" x14ac:dyDescent="0.35">
      <c r="A39" s="3"/>
      <c r="B39" s="4"/>
      <c r="C39" s="38"/>
      <c r="D39" s="2"/>
      <c r="E39" s="3"/>
      <c r="F39" s="5"/>
      <c r="G39" s="1"/>
    </row>
    <row r="40" spans="1:7" ht="30.75" customHeight="1" x14ac:dyDescent="0.35">
      <c r="A40" s="3"/>
      <c r="B40" s="4"/>
      <c r="C40" s="38"/>
      <c r="D40" s="2"/>
      <c r="E40" s="3"/>
      <c r="F40" s="5"/>
      <c r="G40" s="1"/>
    </row>
    <row r="41" spans="1:7" ht="30.75" customHeight="1" x14ac:dyDescent="0.35">
      <c r="A41" s="3"/>
      <c r="B41" s="4"/>
      <c r="C41" s="38"/>
      <c r="D41" s="2"/>
      <c r="E41" s="3"/>
      <c r="F41" s="5"/>
      <c r="G41" s="1"/>
    </row>
    <row r="42" spans="1:7" ht="30.75" customHeight="1" x14ac:dyDescent="0.35">
      <c r="A42" s="3"/>
      <c r="B42" s="4"/>
      <c r="C42" s="38"/>
      <c r="D42" s="2"/>
      <c r="E42" s="3"/>
      <c r="F42" s="5"/>
      <c r="G42" s="1"/>
    </row>
    <row r="43" spans="1:7" ht="30.75" customHeight="1" x14ac:dyDescent="0.35">
      <c r="A43" s="3"/>
      <c r="B43" s="4"/>
      <c r="C43" s="38"/>
      <c r="D43" s="2"/>
      <c r="E43" s="3"/>
      <c r="F43" s="5"/>
      <c r="G43" s="1"/>
    </row>
    <row r="44" spans="1:7" ht="30.75" customHeight="1" x14ac:dyDescent="0.35">
      <c r="A44" s="3"/>
      <c r="B44" s="4"/>
      <c r="C44" s="38"/>
      <c r="D44" s="2"/>
      <c r="E44" s="3"/>
      <c r="F44" s="5"/>
      <c r="G44" s="1"/>
    </row>
    <row r="45" spans="1:7" ht="30.75" customHeight="1" x14ac:dyDescent="0.35">
      <c r="A45" s="3"/>
      <c r="B45" s="4"/>
      <c r="C45" s="38"/>
      <c r="D45" s="2"/>
      <c r="E45" s="3"/>
      <c r="F45" s="5"/>
      <c r="G45" s="1"/>
    </row>
    <row r="46" spans="1:7" ht="30.75" customHeight="1" x14ac:dyDescent="0.35">
      <c r="A46" s="3"/>
      <c r="B46" s="4"/>
      <c r="C46" s="38"/>
      <c r="D46" s="2"/>
      <c r="E46" s="3"/>
      <c r="F46" s="5"/>
      <c r="G46" s="1"/>
    </row>
    <row r="47" spans="1:7" ht="30.75" customHeight="1" x14ac:dyDescent="0.35">
      <c r="A47" s="3"/>
      <c r="B47" s="4"/>
      <c r="C47" s="38"/>
      <c r="D47" s="2"/>
      <c r="E47" s="3"/>
      <c r="F47" s="5"/>
      <c r="G47" s="1"/>
    </row>
    <row r="48" spans="1:7" ht="30.75" customHeight="1" x14ac:dyDescent="0.35">
      <c r="A48" s="3"/>
      <c r="B48" s="4"/>
      <c r="C48" s="38"/>
      <c r="D48" s="2"/>
      <c r="E48" s="3"/>
      <c r="F48" s="5"/>
      <c r="G48" s="1"/>
    </row>
    <row r="49" spans="1:7" ht="30.75" customHeight="1" x14ac:dyDescent="0.35">
      <c r="A49" s="3"/>
      <c r="B49" s="4"/>
      <c r="C49" s="38"/>
      <c r="D49" s="2"/>
      <c r="E49" s="3"/>
      <c r="F49" s="5"/>
      <c r="G49" s="1"/>
    </row>
    <row r="50" spans="1:7" ht="30.75" customHeight="1" x14ac:dyDescent="0.35">
      <c r="A50" s="3"/>
      <c r="B50" s="4"/>
      <c r="C50" s="38"/>
      <c r="D50" s="2"/>
      <c r="E50" s="3"/>
      <c r="F50" s="5"/>
      <c r="G50" s="1"/>
    </row>
    <row r="51" spans="1:7" ht="30.75" customHeight="1" x14ac:dyDescent="0.35">
      <c r="A51" s="3"/>
      <c r="B51" s="4"/>
      <c r="C51" s="38"/>
      <c r="D51" s="2"/>
      <c r="E51" s="3"/>
      <c r="F51" s="5"/>
      <c r="G51" s="1"/>
    </row>
    <row r="52" spans="1:7" ht="30.75" customHeight="1" x14ac:dyDescent="0.35">
      <c r="A52" s="3"/>
      <c r="B52" s="4"/>
      <c r="C52" s="38"/>
      <c r="D52" s="2"/>
      <c r="E52" s="3"/>
      <c r="F52" s="5"/>
      <c r="G52" s="1"/>
    </row>
    <row r="53" spans="1:7" ht="30.75" customHeight="1" x14ac:dyDescent="0.35">
      <c r="A53" s="3"/>
      <c r="B53" s="4"/>
      <c r="C53" s="38"/>
      <c r="D53" s="2"/>
      <c r="E53" s="3"/>
      <c r="F53" s="5"/>
      <c r="G53" s="1"/>
    </row>
    <row r="54" spans="1:7" ht="30.75" customHeight="1" x14ac:dyDescent="0.35">
      <c r="A54" s="3"/>
      <c r="B54" s="4"/>
      <c r="C54" s="38"/>
      <c r="D54" s="2"/>
      <c r="E54" s="3"/>
      <c r="F54" s="5"/>
      <c r="G54" s="1"/>
    </row>
    <row r="55" spans="1:7" ht="30.75" customHeight="1" x14ac:dyDescent="0.35">
      <c r="A55" s="3"/>
      <c r="B55" s="4"/>
      <c r="C55" s="38"/>
      <c r="D55" s="2"/>
      <c r="E55" s="3"/>
      <c r="F55" s="5"/>
      <c r="G55" s="1"/>
    </row>
    <row r="56" spans="1:7" ht="30.75" customHeight="1" x14ac:dyDescent="0.35">
      <c r="A56" s="3"/>
      <c r="B56" s="4"/>
      <c r="C56" s="38"/>
      <c r="D56" s="2"/>
      <c r="E56" s="3"/>
      <c r="F56" s="5"/>
      <c r="G56" s="1"/>
    </row>
    <row r="57" spans="1:7" ht="30.75" customHeight="1" x14ac:dyDescent="0.35">
      <c r="A57" s="3"/>
      <c r="B57" s="4"/>
      <c r="C57" s="38"/>
      <c r="D57" s="2"/>
      <c r="E57" s="3"/>
      <c r="F57" s="5"/>
      <c r="G57" s="1"/>
    </row>
    <row r="58" spans="1:7" ht="30.75" customHeight="1" x14ac:dyDescent="0.35">
      <c r="A58" s="3"/>
      <c r="B58" s="4"/>
      <c r="C58" s="38"/>
      <c r="D58" s="2"/>
      <c r="E58" s="3"/>
      <c r="F58" s="5"/>
      <c r="G58" s="1"/>
    </row>
    <row r="59" spans="1:7" ht="30.75" customHeight="1" x14ac:dyDescent="0.35">
      <c r="A59" s="3"/>
      <c r="B59" s="4"/>
      <c r="C59" s="38"/>
      <c r="D59" s="2"/>
      <c r="E59" s="3"/>
      <c r="F59" s="5"/>
      <c r="G59" s="1"/>
    </row>
    <row r="60" spans="1:7" ht="30.75" customHeight="1" x14ac:dyDescent="0.35">
      <c r="A60" s="3"/>
      <c r="B60" s="4"/>
      <c r="C60" s="38"/>
      <c r="D60" s="2"/>
      <c r="E60" s="3"/>
      <c r="F60" s="5"/>
      <c r="G60" s="1"/>
    </row>
    <row r="61" spans="1:7" ht="30.75" customHeight="1" x14ac:dyDescent="0.35">
      <c r="A61" s="3"/>
      <c r="B61" s="4"/>
      <c r="C61" s="38"/>
      <c r="D61" s="2"/>
      <c r="E61" s="3"/>
      <c r="F61" s="5"/>
      <c r="G61" s="1"/>
    </row>
    <row r="62" spans="1:7" ht="30.75" customHeight="1" x14ac:dyDescent="0.35">
      <c r="A62" s="3"/>
      <c r="B62" s="4"/>
      <c r="C62" s="38"/>
      <c r="D62" s="2"/>
      <c r="E62" s="3"/>
      <c r="F62" s="5"/>
      <c r="G62" s="1"/>
    </row>
    <row r="63" spans="1:7" ht="30.75" customHeight="1" x14ac:dyDescent="0.35">
      <c r="A63" s="3"/>
      <c r="B63" s="4"/>
      <c r="C63" s="38"/>
      <c r="D63" s="2"/>
      <c r="E63" s="3"/>
      <c r="F63" s="5"/>
      <c r="G63" s="1"/>
    </row>
    <row r="64" spans="1:7" ht="30.75" customHeight="1" x14ac:dyDescent="0.35">
      <c r="A64" s="3"/>
      <c r="B64" s="4"/>
      <c r="C64" s="38"/>
      <c r="D64" s="2"/>
      <c r="E64" s="3"/>
      <c r="F64" s="5"/>
      <c r="G64" s="1"/>
    </row>
    <row r="65" spans="1:7" ht="30.75" customHeight="1" x14ac:dyDescent="0.35">
      <c r="A65" s="3"/>
      <c r="B65" s="4"/>
      <c r="C65" s="38"/>
      <c r="D65" s="2"/>
      <c r="E65" s="3"/>
      <c r="F65" s="5"/>
      <c r="G65" s="1"/>
    </row>
    <row r="66" spans="1:7" ht="30.75" customHeight="1" x14ac:dyDescent="0.35">
      <c r="A66" s="3"/>
      <c r="B66" s="4"/>
      <c r="C66" s="38"/>
      <c r="D66" s="2"/>
      <c r="E66" s="3"/>
      <c r="F66" s="5"/>
      <c r="G66" s="1"/>
    </row>
    <row r="67" spans="1:7" ht="30.75" customHeight="1" x14ac:dyDescent="0.35">
      <c r="A67" s="3"/>
      <c r="B67" s="4"/>
      <c r="C67" s="38"/>
      <c r="D67" s="2"/>
      <c r="E67" s="3"/>
      <c r="F67" s="5"/>
      <c r="G67" s="1"/>
    </row>
    <row r="68" spans="1:7" ht="30.75" customHeight="1" x14ac:dyDescent="0.35">
      <c r="A68" s="3"/>
      <c r="B68" s="4"/>
      <c r="C68" s="38"/>
      <c r="D68" s="2"/>
      <c r="E68" s="3"/>
      <c r="F68" s="5"/>
      <c r="G68" s="1"/>
    </row>
    <row r="69" spans="1:7" ht="30.75" customHeight="1" x14ac:dyDescent="0.35">
      <c r="A69" s="3"/>
      <c r="B69" s="4"/>
      <c r="C69" s="38"/>
      <c r="D69" s="2"/>
      <c r="E69" s="3"/>
      <c r="F69" s="5"/>
      <c r="G69" s="1"/>
    </row>
    <row r="70" spans="1:7" ht="30.75" customHeight="1" x14ac:dyDescent="0.35">
      <c r="A70" s="3"/>
      <c r="B70" s="4"/>
      <c r="C70" s="38"/>
      <c r="D70" s="2"/>
      <c r="E70" s="3"/>
      <c r="F70" s="5"/>
      <c r="G70" s="1"/>
    </row>
    <row r="71" spans="1:7" ht="30.75" customHeight="1" x14ac:dyDescent="0.35">
      <c r="A71" s="3"/>
      <c r="B71" s="4"/>
      <c r="C71" s="38"/>
      <c r="D71" s="2"/>
      <c r="E71" s="3"/>
      <c r="F71" s="5"/>
      <c r="G71" s="1"/>
    </row>
    <row r="72" spans="1:7" ht="30.75" customHeight="1" x14ac:dyDescent="0.35">
      <c r="A72" s="3"/>
      <c r="B72" s="4"/>
      <c r="C72" s="38"/>
      <c r="D72" s="2"/>
      <c r="E72" s="3"/>
      <c r="F72" s="5"/>
      <c r="G72" s="1"/>
    </row>
    <row r="73" spans="1:7" ht="30.75" customHeight="1" x14ac:dyDescent="0.35">
      <c r="A73" s="3"/>
      <c r="B73" s="4"/>
      <c r="C73" s="38"/>
      <c r="D73" s="2"/>
      <c r="E73" s="3"/>
      <c r="F73" s="5"/>
      <c r="G73" s="1"/>
    </row>
    <row r="74" spans="1:7" ht="30.75" customHeight="1" x14ac:dyDescent="0.35">
      <c r="A74" s="3"/>
      <c r="B74" s="4"/>
      <c r="C74" s="38"/>
      <c r="D74" s="2"/>
      <c r="E74" s="3"/>
      <c r="F74" s="5"/>
      <c r="G74" s="1"/>
    </row>
    <row r="75" spans="1:7" ht="30.75" customHeight="1" x14ac:dyDescent="0.35">
      <c r="A75" s="3"/>
      <c r="B75" s="4"/>
      <c r="C75" s="38"/>
      <c r="D75" s="2"/>
      <c r="E75" s="3"/>
      <c r="F75" s="5"/>
      <c r="G75" s="1"/>
    </row>
    <row r="76" spans="1:7" ht="30.75" customHeight="1" x14ac:dyDescent="0.35">
      <c r="A76" s="3"/>
      <c r="B76" s="4"/>
      <c r="C76" s="38"/>
      <c r="D76" s="2"/>
      <c r="E76" s="3"/>
      <c r="F76" s="5"/>
      <c r="G76" s="1"/>
    </row>
    <row r="77" spans="1:7" ht="30.75" customHeight="1" x14ac:dyDescent="0.35">
      <c r="A77" s="3"/>
      <c r="B77" s="4"/>
      <c r="C77" s="38"/>
      <c r="D77" s="2"/>
      <c r="E77" s="3"/>
      <c r="F77" s="5"/>
      <c r="G77" s="1"/>
    </row>
    <row r="78" spans="1:7" ht="30.75" customHeight="1" x14ac:dyDescent="0.35">
      <c r="A78" s="3"/>
      <c r="B78" s="4"/>
      <c r="C78" s="38"/>
      <c r="D78" s="2"/>
      <c r="E78" s="3"/>
      <c r="F78" s="5"/>
      <c r="G78" s="1"/>
    </row>
    <row r="79" spans="1:7" ht="30.75" customHeight="1" x14ac:dyDescent="0.35">
      <c r="A79" s="3"/>
      <c r="B79" s="4"/>
      <c r="C79" s="38"/>
      <c r="D79" s="2"/>
      <c r="E79" s="3"/>
      <c r="F79" s="5"/>
      <c r="G79" s="1"/>
    </row>
    <row r="80" spans="1:7" ht="30.75" customHeight="1" x14ac:dyDescent="0.35">
      <c r="A80" s="3"/>
      <c r="B80" s="4"/>
      <c r="C80" s="38"/>
      <c r="D80" s="2"/>
      <c r="E80" s="3"/>
      <c r="F80" s="5"/>
      <c r="G80" s="1"/>
    </row>
    <row r="81" spans="1:7" ht="30.75" customHeight="1" x14ac:dyDescent="0.35">
      <c r="A81" s="3"/>
      <c r="B81" s="4"/>
      <c r="C81" s="38"/>
      <c r="D81" s="2"/>
      <c r="E81" s="3"/>
      <c r="F81" s="5"/>
      <c r="G81" s="1"/>
    </row>
    <row r="82" spans="1:7" ht="30.75" customHeight="1" x14ac:dyDescent="0.35">
      <c r="A82" s="3"/>
      <c r="B82" s="4"/>
      <c r="C82" s="38"/>
      <c r="D82" s="2"/>
      <c r="E82" s="3"/>
      <c r="F82" s="5"/>
      <c r="G82" s="1"/>
    </row>
    <row r="83" spans="1:7" ht="30.75" customHeight="1" x14ac:dyDescent="0.35">
      <c r="A83" s="3"/>
      <c r="B83" s="4"/>
      <c r="C83" s="38"/>
      <c r="D83" s="2"/>
      <c r="E83" s="3"/>
      <c r="F83" s="5"/>
      <c r="G83" s="1"/>
    </row>
    <row r="84" spans="1:7" ht="30.75" customHeight="1" x14ac:dyDescent="0.35">
      <c r="A84" s="3"/>
      <c r="B84" s="4"/>
      <c r="C84" s="38"/>
      <c r="D84" s="2"/>
      <c r="E84" s="3"/>
      <c r="F84" s="5"/>
      <c r="G84" s="1"/>
    </row>
    <row r="85" spans="1:7" ht="30.75" customHeight="1" x14ac:dyDescent="0.35">
      <c r="A85" s="3"/>
      <c r="B85" s="4"/>
      <c r="C85" s="38"/>
      <c r="D85" s="2"/>
      <c r="E85" s="3"/>
      <c r="F85" s="5"/>
      <c r="G85" s="1"/>
    </row>
    <row r="86" spans="1:7" ht="30.75" customHeight="1" x14ac:dyDescent="0.35">
      <c r="A86" s="3"/>
      <c r="B86" s="4"/>
      <c r="C86" s="38"/>
      <c r="D86" s="2"/>
      <c r="E86" s="3"/>
      <c r="F86" s="5"/>
      <c r="G86" s="1"/>
    </row>
    <row r="87" spans="1:7" ht="30.75" customHeight="1" x14ac:dyDescent="0.35">
      <c r="A87" s="3"/>
      <c r="B87" s="4"/>
      <c r="C87" s="38"/>
      <c r="D87" s="2"/>
      <c r="E87" s="3"/>
      <c r="F87" s="5"/>
      <c r="G87" s="1"/>
    </row>
    <row r="88" spans="1:7" ht="30.75" customHeight="1" x14ac:dyDescent="0.35">
      <c r="A88" s="3"/>
      <c r="B88" s="4"/>
      <c r="C88" s="38"/>
      <c r="D88" s="2"/>
      <c r="E88" s="3"/>
      <c r="F88" s="5"/>
      <c r="G88" s="1"/>
    </row>
    <row r="89" spans="1:7" ht="30.75" customHeight="1" x14ac:dyDescent="0.35">
      <c r="A89" s="3"/>
      <c r="B89" s="4"/>
      <c r="C89" s="38"/>
      <c r="D89" s="2"/>
      <c r="E89" s="3"/>
      <c r="F89" s="5"/>
      <c r="G89" s="1"/>
    </row>
    <row r="90" spans="1:7" ht="30.75" customHeight="1" x14ac:dyDescent="0.35">
      <c r="A90" s="3"/>
      <c r="B90" s="4"/>
      <c r="C90" s="38"/>
      <c r="D90" s="2"/>
      <c r="E90" s="3"/>
      <c r="F90" s="5"/>
      <c r="G90" s="1"/>
    </row>
    <row r="91" spans="1:7" ht="30.75" customHeight="1" x14ac:dyDescent="0.35">
      <c r="A91" s="3"/>
      <c r="B91" s="4"/>
      <c r="C91" s="38"/>
      <c r="D91" s="2"/>
      <c r="E91" s="3"/>
      <c r="F91" s="5"/>
      <c r="G91" s="1"/>
    </row>
    <row r="92" spans="1:7" ht="30.75" customHeight="1" x14ac:dyDescent="0.35">
      <c r="A92" s="3"/>
      <c r="B92" s="4"/>
      <c r="C92" s="38"/>
      <c r="D92" s="2"/>
      <c r="E92" s="3"/>
      <c r="F92" s="5"/>
      <c r="G92" s="1"/>
    </row>
    <row r="93" spans="1:7" ht="30.75" customHeight="1" x14ac:dyDescent="0.35">
      <c r="A93" s="3"/>
      <c r="B93" s="4"/>
      <c r="C93" s="38"/>
      <c r="D93" s="2"/>
      <c r="E93" s="3"/>
      <c r="F93" s="5"/>
      <c r="G93" s="1"/>
    </row>
    <row r="94" spans="1:7" ht="30.75" customHeight="1" x14ac:dyDescent="0.35">
      <c r="A94" s="3"/>
      <c r="B94" s="4"/>
      <c r="C94" s="38"/>
      <c r="D94" s="2"/>
      <c r="E94" s="3"/>
      <c r="F94" s="5"/>
      <c r="G94" s="1"/>
    </row>
    <row r="95" spans="1:7" ht="30.75" customHeight="1" x14ac:dyDescent="0.35">
      <c r="A95" s="3"/>
      <c r="B95" s="4"/>
      <c r="C95" s="38"/>
      <c r="D95" s="2"/>
      <c r="E95" s="3"/>
      <c r="F95" s="5"/>
      <c r="G95" s="1"/>
    </row>
    <row r="96" spans="1:7" ht="30.75" customHeight="1" x14ac:dyDescent="0.35">
      <c r="A96" s="3"/>
      <c r="B96" s="4"/>
      <c r="C96" s="38"/>
      <c r="D96" s="2"/>
      <c r="E96" s="3"/>
      <c r="F96" s="5"/>
      <c r="G96" s="1"/>
    </row>
    <row r="97" spans="1:7" ht="30.75" customHeight="1" x14ac:dyDescent="0.35">
      <c r="A97" s="3"/>
      <c r="B97" s="4"/>
      <c r="C97" s="38"/>
      <c r="D97" s="2"/>
      <c r="E97" s="3"/>
      <c r="F97" s="5"/>
      <c r="G97" s="1"/>
    </row>
    <row r="98" spans="1:7" ht="30.75" customHeight="1" x14ac:dyDescent="0.35">
      <c r="A98" s="3"/>
      <c r="B98" s="4"/>
      <c r="C98" s="38"/>
      <c r="D98" s="2"/>
      <c r="E98" s="3"/>
      <c r="F98" s="5"/>
      <c r="G98" s="1"/>
    </row>
    <row r="99" spans="1:7" ht="30.75" customHeight="1" x14ac:dyDescent="0.35">
      <c r="A99" s="3"/>
      <c r="B99" s="4"/>
      <c r="C99" s="38"/>
      <c r="D99" s="2"/>
      <c r="E99" s="3"/>
      <c r="F99" s="5"/>
      <c r="G99" s="1"/>
    </row>
    <row r="100" spans="1:7" ht="30.75" customHeight="1" x14ac:dyDescent="0.35">
      <c r="A100" s="3"/>
      <c r="B100" s="4"/>
      <c r="C100" s="38"/>
      <c r="D100" s="2"/>
      <c r="E100" s="3"/>
      <c r="F100" s="5"/>
      <c r="G100" s="1"/>
    </row>
    <row r="101" spans="1:7" ht="30.75" customHeight="1" x14ac:dyDescent="0.35">
      <c r="A101" s="3"/>
      <c r="B101" s="4"/>
      <c r="C101" s="38"/>
      <c r="D101" s="2"/>
      <c r="E101" s="3"/>
      <c r="F101" s="5"/>
      <c r="G101" s="1"/>
    </row>
    <row r="102" spans="1:7" ht="30.75" customHeight="1" x14ac:dyDescent="0.35">
      <c r="A102" s="3"/>
      <c r="B102" s="4"/>
      <c r="C102" s="38"/>
      <c r="D102" s="2"/>
      <c r="E102" s="3"/>
      <c r="F102" s="5"/>
      <c r="G102" s="1"/>
    </row>
    <row r="103" spans="1:7" ht="30.75" customHeight="1" x14ac:dyDescent="0.35">
      <c r="A103" s="3"/>
      <c r="B103" s="4"/>
      <c r="C103" s="38"/>
      <c r="D103" s="2"/>
      <c r="E103" s="3"/>
      <c r="F103" s="5"/>
      <c r="G103" s="1"/>
    </row>
    <row r="104" spans="1:7" ht="30.75" customHeight="1" x14ac:dyDescent="0.35">
      <c r="A104" s="3"/>
      <c r="B104" s="4"/>
      <c r="C104" s="38"/>
      <c r="D104" s="2"/>
      <c r="E104" s="3"/>
      <c r="F104" s="5"/>
      <c r="G104" s="1"/>
    </row>
    <row r="105" spans="1:7" ht="30.75" customHeight="1" x14ac:dyDescent="0.35">
      <c r="A105" s="3"/>
      <c r="B105" s="4"/>
      <c r="C105" s="38"/>
      <c r="D105" s="2"/>
      <c r="E105" s="3"/>
      <c r="F105" s="5"/>
      <c r="G105" s="1"/>
    </row>
    <row r="106" spans="1:7" ht="30.75" customHeight="1" x14ac:dyDescent="0.35">
      <c r="A106" s="3"/>
      <c r="B106" s="4"/>
      <c r="C106" s="38"/>
      <c r="D106" s="2"/>
      <c r="E106" s="3"/>
      <c r="F106" s="5"/>
      <c r="G106" s="1"/>
    </row>
    <row r="107" spans="1:7" ht="30.75" customHeight="1" x14ac:dyDescent="0.35">
      <c r="A107" s="3"/>
      <c r="B107" s="4"/>
      <c r="C107" s="38"/>
      <c r="D107" s="2"/>
      <c r="E107" s="3"/>
      <c r="F107" s="5"/>
      <c r="G107" s="1"/>
    </row>
    <row r="108" spans="1:7" ht="30.75" customHeight="1" x14ac:dyDescent="0.35">
      <c r="A108" s="3"/>
      <c r="B108" s="4"/>
      <c r="C108" s="38"/>
      <c r="D108" s="2"/>
      <c r="E108" s="3"/>
      <c r="F108" s="5"/>
      <c r="G108" s="1"/>
    </row>
    <row r="109" spans="1:7" ht="30.75" customHeight="1" x14ac:dyDescent="0.35">
      <c r="A109" s="3"/>
      <c r="B109" s="4"/>
      <c r="C109" s="38"/>
      <c r="D109" s="2"/>
      <c r="E109" s="3"/>
      <c r="F109" s="5"/>
      <c r="G109" s="1"/>
    </row>
    <row r="110" spans="1:7" ht="30.75" customHeight="1" x14ac:dyDescent="0.35">
      <c r="A110" s="3"/>
      <c r="B110" s="4"/>
      <c r="C110" s="38"/>
      <c r="D110" s="2"/>
      <c r="E110" s="3"/>
      <c r="F110" s="5"/>
      <c r="G110" s="1"/>
    </row>
    <row r="111" spans="1:7" ht="30.75" customHeight="1" x14ac:dyDescent="0.35">
      <c r="A111" s="3"/>
      <c r="B111" s="4"/>
      <c r="C111" s="38"/>
      <c r="D111" s="2"/>
      <c r="E111" s="3"/>
      <c r="F111" s="5"/>
      <c r="G111" s="1"/>
    </row>
    <row r="112" spans="1:7" ht="30.75" customHeight="1" x14ac:dyDescent="0.35">
      <c r="A112" s="3"/>
      <c r="B112" s="4"/>
      <c r="C112" s="38"/>
      <c r="D112" s="2"/>
      <c r="E112" s="3"/>
      <c r="F112" s="5"/>
      <c r="G112" s="1"/>
    </row>
    <row r="113" spans="1:7" ht="30.75" customHeight="1" x14ac:dyDescent="0.35">
      <c r="A113" s="3"/>
      <c r="B113" s="4"/>
      <c r="C113" s="38"/>
      <c r="D113" s="2"/>
      <c r="E113" s="3"/>
      <c r="F113" s="5"/>
      <c r="G113" s="1"/>
    </row>
    <row r="114" spans="1:7" ht="30.75" customHeight="1" x14ac:dyDescent="0.35">
      <c r="A114" s="3"/>
      <c r="B114" s="4"/>
      <c r="C114" s="38"/>
      <c r="D114" s="2"/>
      <c r="E114" s="3"/>
      <c r="F114" s="5"/>
      <c r="G114" s="1"/>
    </row>
    <row r="115" spans="1:7" ht="30.75" customHeight="1" x14ac:dyDescent="0.35">
      <c r="A115" s="3"/>
      <c r="B115" s="4"/>
      <c r="C115" s="38"/>
      <c r="D115" s="2"/>
      <c r="E115" s="3"/>
      <c r="F115" s="5"/>
      <c r="G115" s="1"/>
    </row>
    <row r="116" spans="1:7" ht="30.75" customHeight="1" x14ac:dyDescent="0.35">
      <c r="A116" s="3"/>
      <c r="B116" s="4"/>
      <c r="C116" s="38"/>
      <c r="D116" s="2"/>
      <c r="E116" s="3"/>
      <c r="F116" s="5"/>
      <c r="G116" s="1"/>
    </row>
    <row r="117" spans="1:7" ht="30.75" customHeight="1" x14ac:dyDescent="0.35">
      <c r="A117" s="3"/>
      <c r="B117" s="4"/>
      <c r="C117" s="38"/>
      <c r="D117" s="2"/>
      <c r="E117" s="3"/>
      <c r="F117" s="5"/>
      <c r="G117" s="1"/>
    </row>
    <row r="118" spans="1:7" ht="30.75" customHeight="1" x14ac:dyDescent="0.35">
      <c r="A118" s="3"/>
      <c r="B118" s="4"/>
      <c r="C118" s="38"/>
      <c r="D118" s="2"/>
      <c r="E118" s="3"/>
      <c r="F118" s="5"/>
      <c r="G118" s="1"/>
    </row>
    <row r="119" spans="1:7" ht="30.75" customHeight="1" x14ac:dyDescent="0.35">
      <c r="A119" s="3"/>
      <c r="B119" s="4"/>
      <c r="C119" s="38"/>
      <c r="D119" s="2"/>
      <c r="E119" s="3"/>
      <c r="F119" s="5"/>
      <c r="G119" s="1"/>
    </row>
    <row r="120" spans="1:7" ht="30.75" customHeight="1" x14ac:dyDescent="0.35">
      <c r="A120" s="3"/>
      <c r="B120" s="4"/>
      <c r="C120" s="38"/>
      <c r="D120" s="2"/>
      <c r="E120" s="3"/>
      <c r="F120" s="5"/>
      <c r="G120" s="1"/>
    </row>
    <row r="121" spans="1:7" ht="30.75" customHeight="1" x14ac:dyDescent="0.35">
      <c r="A121" s="3"/>
      <c r="B121" s="4"/>
      <c r="C121" s="38"/>
      <c r="D121" s="2"/>
      <c r="E121" s="3"/>
      <c r="F121" s="5"/>
      <c r="G121" s="1"/>
    </row>
    <row r="122" spans="1:7" ht="30.75" customHeight="1" x14ac:dyDescent="0.35">
      <c r="A122" s="3"/>
      <c r="B122" s="4"/>
      <c r="C122" s="38"/>
      <c r="D122" s="2"/>
      <c r="E122" s="3"/>
      <c r="F122" s="5"/>
      <c r="G122" s="1"/>
    </row>
    <row r="123" spans="1:7" ht="30.75" customHeight="1" x14ac:dyDescent="0.35">
      <c r="A123" s="3"/>
      <c r="B123" s="4"/>
      <c r="C123" s="38"/>
      <c r="D123" s="2"/>
      <c r="E123" s="3"/>
      <c r="F123" s="5"/>
      <c r="G123" s="1"/>
    </row>
    <row r="124" spans="1:7" ht="30.75" customHeight="1" x14ac:dyDescent="0.35">
      <c r="A124" s="3"/>
      <c r="B124" s="4"/>
      <c r="C124" s="38"/>
      <c r="D124" s="2"/>
      <c r="E124" s="3"/>
      <c r="F124" s="5"/>
      <c r="G124" s="1"/>
    </row>
    <row r="125" spans="1:7" ht="30.75" customHeight="1" x14ac:dyDescent="0.35">
      <c r="A125" s="3"/>
      <c r="B125" s="4"/>
      <c r="C125" s="38"/>
      <c r="D125" s="2"/>
      <c r="E125" s="3"/>
      <c r="F125" s="5"/>
      <c r="G125" s="1"/>
    </row>
    <row r="126" spans="1:7" ht="30.75" customHeight="1" x14ac:dyDescent="0.35">
      <c r="A126" s="3"/>
      <c r="B126" s="4"/>
      <c r="C126" s="38"/>
      <c r="D126" s="2"/>
      <c r="E126" s="3"/>
      <c r="F126" s="5"/>
      <c r="G126" s="1"/>
    </row>
    <row r="127" spans="1:7" ht="30.75" customHeight="1" x14ac:dyDescent="0.35">
      <c r="A127" s="3"/>
      <c r="B127" s="4"/>
      <c r="C127" s="38"/>
      <c r="D127" s="2"/>
      <c r="E127" s="3"/>
      <c r="F127" s="5"/>
      <c r="G127" s="1"/>
    </row>
    <row r="128" spans="1:7" ht="30.75" customHeight="1" x14ac:dyDescent="0.35">
      <c r="A128" s="3"/>
      <c r="B128" s="4"/>
      <c r="C128" s="38"/>
      <c r="D128" s="2"/>
      <c r="E128" s="3"/>
      <c r="F128" s="5"/>
      <c r="G128" s="1"/>
    </row>
    <row r="129" spans="1:7" ht="30.75" customHeight="1" x14ac:dyDescent="0.35">
      <c r="A129" s="3"/>
      <c r="B129" s="4"/>
      <c r="C129" s="38"/>
      <c r="D129" s="2"/>
      <c r="E129" s="3"/>
      <c r="F129" s="5"/>
      <c r="G129" s="1"/>
    </row>
    <row r="130" spans="1:7" ht="30.75" customHeight="1" x14ac:dyDescent="0.35">
      <c r="A130" s="3"/>
      <c r="B130" s="4"/>
      <c r="C130" s="38"/>
      <c r="D130" s="2"/>
      <c r="E130" s="3"/>
      <c r="F130" s="5"/>
      <c r="G130" s="1"/>
    </row>
    <row r="131" spans="1:7" ht="30.75" customHeight="1" x14ac:dyDescent="0.35">
      <c r="A131" s="3"/>
      <c r="B131" s="4"/>
      <c r="C131" s="38"/>
      <c r="D131" s="2"/>
      <c r="E131" s="3"/>
      <c r="F131" s="5"/>
      <c r="G131" s="1"/>
    </row>
    <row r="132" spans="1:7" ht="30.75" customHeight="1" x14ac:dyDescent="0.35">
      <c r="A132" s="3"/>
      <c r="B132" s="4"/>
      <c r="C132" s="38"/>
      <c r="D132" s="2"/>
      <c r="E132" s="3"/>
      <c r="F132" s="5"/>
      <c r="G132" s="1"/>
    </row>
    <row r="133" spans="1:7" ht="30.75" customHeight="1" x14ac:dyDescent="0.35">
      <c r="A133" s="3"/>
      <c r="B133" s="4"/>
      <c r="C133" s="38"/>
      <c r="D133" s="2"/>
      <c r="E133" s="3"/>
      <c r="F133" s="5"/>
      <c r="G133" s="1"/>
    </row>
    <row r="134" spans="1:7" ht="30.75" customHeight="1" x14ac:dyDescent="0.35">
      <c r="A134" s="3"/>
      <c r="B134" s="4"/>
      <c r="C134" s="38"/>
      <c r="D134" s="2"/>
      <c r="E134" s="3"/>
      <c r="F134" s="5"/>
      <c r="G134" s="1"/>
    </row>
    <row r="135" spans="1:7" ht="30.75" customHeight="1" x14ac:dyDescent="0.35">
      <c r="A135" s="3"/>
      <c r="B135" s="4"/>
      <c r="C135" s="38"/>
      <c r="D135" s="2"/>
      <c r="E135" s="3"/>
      <c r="F135" s="5"/>
      <c r="G135" s="1"/>
    </row>
    <row r="136" spans="1:7" ht="30.75" customHeight="1" x14ac:dyDescent="0.35">
      <c r="A136" s="3"/>
      <c r="B136" s="4"/>
      <c r="C136" s="38"/>
      <c r="D136" s="2"/>
      <c r="E136" s="3"/>
      <c r="F136" s="5"/>
      <c r="G136" s="1"/>
    </row>
    <row r="137" spans="1:7" ht="30.75" customHeight="1" x14ac:dyDescent="0.35">
      <c r="A137" s="3"/>
      <c r="B137" s="4"/>
      <c r="C137" s="38"/>
      <c r="D137" s="2"/>
      <c r="E137" s="3"/>
      <c r="F137" s="5"/>
      <c r="G137" s="1"/>
    </row>
    <row r="138" spans="1:7" ht="30.75" customHeight="1" x14ac:dyDescent="0.35">
      <c r="A138" s="3"/>
      <c r="B138" s="4"/>
      <c r="C138" s="38"/>
      <c r="D138" s="2"/>
      <c r="E138" s="3"/>
      <c r="F138" s="5"/>
      <c r="G138" s="1"/>
    </row>
    <row r="139" spans="1:7" ht="30.75" customHeight="1" x14ac:dyDescent="0.35">
      <c r="A139" s="3"/>
      <c r="B139" s="4"/>
      <c r="C139" s="38"/>
      <c r="D139" s="2"/>
      <c r="E139" s="3"/>
      <c r="F139" s="5"/>
      <c r="G139" s="1"/>
    </row>
    <row r="140" spans="1:7" ht="30.75" customHeight="1" x14ac:dyDescent="0.35">
      <c r="A140" s="3"/>
      <c r="B140" s="4"/>
      <c r="C140" s="38"/>
      <c r="D140" s="2"/>
      <c r="E140" s="3"/>
      <c r="F140" s="5"/>
      <c r="G140" s="1"/>
    </row>
    <row r="141" spans="1:7" ht="30.75" customHeight="1" x14ac:dyDescent="0.35">
      <c r="A141" s="3"/>
      <c r="B141" s="4"/>
      <c r="C141" s="38"/>
      <c r="D141" s="2"/>
      <c r="E141" s="3"/>
      <c r="F141" s="5"/>
      <c r="G141" s="1"/>
    </row>
    <row r="142" spans="1:7" ht="30.75" customHeight="1" x14ac:dyDescent="0.35">
      <c r="A142" s="3"/>
      <c r="B142" s="4"/>
      <c r="C142" s="38"/>
      <c r="D142" s="2"/>
      <c r="E142" s="3"/>
      <c r="F142" s="5"/>
      <c r="G142" s="1"/>
    </row>
    <row r="143" spans="1:7" ht="30.75" customHeight="1" x14ac:dyDescent="0.35">
      <c r="A143" s="3"/>
      <c r="B143" s="4"/>
      <c r="C143" s="38"/>
      <c r="D143" s="2"/>
      <c r="E143" s="3"/>
      <c r="F143" s="5"/>
      <c r="G143" s="1"/>
    </row>
    <row r="144" spans="1:7" ht="30.75" customHeight="1" x14ac:dyDescent="0.35">
      <c r="A144" s="3"/>
      <c r="B144" s="4"/>
      <c r="C144" s="38"/>
      <c r="D144" s="2"/>
      <c r="E144" s="3"/>
      <c r="F144" s="5"/>
      <c r="G144" s="1"/>
    </row>
    <row r="145" spans="1:7" ht="30.75" customHeight="1" x14ac:dyDescent="0.35">
      <c r="A145" s="3"/>
      <c r="B145" s="4"/>
      <c r="C145" s="38"/>
      <c r="D145" s="2"/>
      <c r="E145" s="3"/>
      <c r="F145" s="5"/>
      <c r="G145" s="1"/>
    </row>
    <row r="146" spans="1:7" ht="30.75" customHeight="1" x14ac:dyDescent="0.35">
      <c r="A146" s="3"/>
      <c r="B146" s="4"/>
      <c r="C146" s="38"/>
      <c r="D146" s="2"/>
      <c r="E146" s="3"/>
      <c r="F146" s="5"/>
      <c r="G146" s="1"/>
    </row>
    <row r="147" spans="1:7" ht="30.75" customHeight="1" x14ac:dyDescent="0.35">
      <c r="A147" s="3"/>
      <c r="B147" s="4"/>
      <c r="C147" s="38"/>
      <c r="D147" s="2"/>
      <c r="E147" s="3"/>
      <c r="F147" s="5"/>
      <c r="G147" s="1"/>
    </row>
    <row r="148" spans="1:7" ht="30.75" customHeight="1" x14ac:dyDescent="0.35">
      <c r="A148" s="3"/>
      <c r="B148" s="4"/>
      <c r="C148" s="38"/>
      <c r="D148" s="2"/>
      <c r="E148" s="3"/>
      <c r="F148" s="5"/>
      <c r="G148" s="1"/>
    </row>
    <row r="149" spans="1:7" ht="30.75" customHeight="1" x14ac:dyDescent="0.35">
      <c r="A149" s="3"/>
      <c r="B149" s="4"/>
      <c r="C149" s="38"/>
      <c r="D149" s="2"/>
      <c r="E149" s="3"/>
      <c r="F149" s="5"/>
      <c r="G149" s="1"/>
    </row>
    <row r="150" spans="1:7" ht="30.75" customHeight="1" x14ac:dyDescent="0.35">
      <c r="A150" s="3"/>
      <c r="B150" s="4"/>
      <c r="C150" s="38"/>
      <c r="D150" s="2"/>
      <c r="E150" s="3"/>
      <c r="F150" s="5"/>
      <c r="G150" s="1"/>
    </row>
    <row r="151" spans="1:7" ht="30.75" customHeight="1" x14ac:dyDescent="0.35">
      <c r="A151" s="3"/>
      <c r="B151" s="4"/>
      <c r="C151" s="38"/>
      <c r="D151" s="2"/>
      <c r="E151" s="3"/>
      <c r="F151" s="5"/>
      <c r="G151" s="1"/>
    </row>
    <row r="152" spans="1:7" ht="30.75" customHeight="1" x14ac:dyDescent="0.35">
      <c r="A152" s="3"/>
      <c r="B152" s="4"/>
      <c r="C152" s="38"/>
      <c r="D152" s="2"/>
      <c r="E152" s="3"/>
      <c r="F152" s="5"/>
      <c r="G152" s="1"/>
    </row>
    <row r="153" spans="1:7" ht="30.75" customHeight="1" x14ac:dyDescent="0.35">
      <c r="A153" s="3"/>
      <c r="B153" s="4"/>
      <c r="C153" s="38"/>
      <c r="D153" s="2"/>
      <c r="E153" s="3"/>
      <c r="F153" s="5"/>
      <c r="G153" s="1"/>
    </row>
    <row r="154" spans="1:7" ht="30.75" customHeight="1" x14ac:dyDescent="0.35">
      <c r="A154" s="3"/>
      <c r="B154" s="4"/>
      <c r="C154" s="38"/>
      <c r="D154" s="2"/>
      <c r="E154" s="3"/>
      <c r="F154" s="5"/>
      <c r="G154" s="1"/>
    </row>
    <row r="155" spans="1:7" ht="30.75" customHeight="1" x14ac:dyDescent="0.35">
      <c r="A155" s="3"/>
      <c r="B155" s="4"/>
      <c r="C155" s="38"/>
      <c r="D155" s="2"/>
      <c r="E155" s="3"/>
      <c r="F155" s="5"/>
      <c r="G155" s="1"/>
    </row>
    <row r="156" spans="1:7" ht="30.75" customHeight="1" x14ac:dyDescent="0.35">
      <c r="A156" s="3"/>
      <c r="B156" s="4"/>
      <c r="C156" s="38"/>
      <c r="D156" s="2"/>
      <c r="E156" s="3"/>
      <c r="F156" s="5"/>
      <c r="G156" s="1"/>
    </row>
    <row r="157" spans="1:7" ht="30.75" customHeight="1" x14ac:dyDescent="0.35">
      <c r="A157" s="3"/>
      <c r="B157" s="4"/>
      <c r="C157" s="38"/>
      <c r="D157" s="2"/>
      <c r="E157" s="3"/>
      <c r="F157" s="5"/>
      <c r="G157" s="1"/>
    </row>
    <row r="158" spans="1:7" ht="30.75" customHeight="1" x14ac:dyDescent="0.35">
      <c r="A158" s="3"/>
      <c r="B158" s="4"/>
      <c r="C158" s="38"/>
      <c r="D158" s="2"/>
      <c r="E158" s="3"/>
      <c r="F158" s="5"/>
      <c r="G158" s="1"/>
    </row>
    <row r="159" spans="1:7" ht="30.75" customHeight="1" x14ac:dyDescent="0.35">
      <c r="A159" s="3"/>
      <c r="B159" s="4"/>
      <c r="C159" s="38"/>
      <c r="D159" s="2"/>
      <c r="E159" s="3"/>
      <c r="F159" s="5"/>
      <c r="G159" s="1"/>
    </row>
    <row r="160" spans="1:7" ht="30.75" customHeight="1" x14ac:dyDescent="0.35">
      <c r="A160" s="3"/>
      <c r="B160" s="4"/>
      <c r="C160" s="38"/>
      <c r="D160" s="2"/>
      <c r="E160" s="3"/>
      <c r="F160" s="5"/>
      <c r="G160" s="1"/>
    </row>
    <row r="161" spans="1:7" ht="30.75" customHeight="1" x14ac:dyDescent="0.35">
      <c r="A161" s="3"/>
      <c r="B161" s="4"/>
      <c r="C161" s="38"/>
      <c r="D161" s="2"/>
      <c r="E161" s="3"/>
      <c r="F161" s="5"/>
      <c r="G161" s="1"/>
    </row>
    <row r="162" spans="1:7" ht="30.75" customHeight="1" x14ac:dyDescent="0.35">
      <c r="A162" s="3"/>
      <c r="B162" s="4"/>
      <c r="C162" s="38"/>
      <c r="D162" s="2"/>
      <c r="E162" s="3"/>
      <c r="F162" s="5"/>
      <c r="G162" s="1"/>
    </row>
    <row r="163" spans="1:7" ht="30.75" customHeight="1" x14ac:dyDescent="0.35">
      <c r="A163" s="3"/>
      <c r="B163" s="4"/>
      <c r="C163" s="38"/>
      <c r="D163" s="2"/>
      <c r="E163" s="3"/>
      <c r="F163" s="5"/>
      <c r="G163" s="1"/>
    </row>
    <row r="164" spans="1:7" ht="30.75" customHeight="1" x14ac:dyDescent="0.35">
      <c r="A164" s="3"/>
      <c r="B164" s="4"/>
      <c r="C164" s="38"/>
      <c r="D164" s="2"/>
      <c r="E164" s="3"/>
      <c r="F164" s="5"/>
      <c r="G164" s="1"/>
    </row>
    <row r="165" spans="1:7" ht="30.75" customHeight="1" x14ac:dyDescent="0.35">
      <c r="A165" s="3"/>
      <c r="B165" s="4"/>
      <c r="C165" s="38"/>
      <c r="D165" s="2"/>
      <c r="E165" s="3"/>
      <c r="F165" s="5"/>
      <c r="G165" s="1"/>
    </row>
    <row r="166" spans="1:7" ht="30.75" customHeight="1" x14ac:dyDescent="0.35">
      <c r="A166" s="3"/>
      <c r="B166" s="4"/>
      <c r="C166" s="38"/>
      <c r="D166" s="2"/>
      <c r="E166" s="3"/>
      <c r="F166" s="5"/>
      <c r="G166" s="1"/>
    </row>
    <row r="167" spans="1:7" ht="30.75" customHeight="1" x14ac:dyDescent="0.35">
      <c r="A167" s="3"/>
      <c r="B167" s="4"/>
      <c r="C167" s="38"/>
      <c r="D167" s="2"/>
      <c r="E167" s="3"/>
      <c r="F167" s="5"/>
      <c r="G167" s="1"/>
    </row>
    <row r="168" spans="1:7" ht="30.75" customHeight="1" x14ac:dyDescent="0.35">
      <c r="A168" s="3"/>
      <c r="B168" s="4"/>
      <c r="C168" s="38"/>
      <c r="D168" s="2"/>
      <c r="E168" s="3"/>
      <c r="F168" s="5"/>
      <c r="G168" s="1"/>
    </row>
    <row r="169" spans="1:7" ht="30.75" customHeight="1" x14ac:dyDescent="0.35">
      <c r="A169" s="3"/>
      <c r="B169" s="4"/>
      <c r="C169" s="38"/>
      <c r="D169" s="2"/>
      <c r="E169" s="3"/>
      <c r="F169" s="5"/>
      <c r="G169" s="1"/>
    </row>
    <row r="170" spans="1:7" ht="30.75" customHeight="1" x14ac:dyDescent="0.35">
      <c r="A170" s="3"/>
      <c r="B170" s="4"/>
      <c r="C170" s="38"/>
      <c r="D170" s="2"/>
      <c r="E170" s="3"/>
      <c r="F170" s="5"/>
      <c r="G170" s="1"/>
    </row>
    <row r="171" spans="1:7" ht="30.75" customHeight="1" x14ac:dyDescent="0.35">
      <c r="A171" s="3"/>
      <c r="B171" s="4"/>
      <c r="C171" s="38"/>
      <c r="D171" s="2"/>
      <c r="E171" s="3"/>
      <c r="F171" s="5"/>
      <c r="G171" s="1"/>
    </row>
    <row r="172" spans="1:7" ht="30.75" customHeight="1" x14ac:dyDescent="0.35">
      <c r="A172" s="3"/>
      <c r="B172" s="4"/>
      <c r="C172" s="38"/>
      <c r="D172" s="2"/>
      <c r="E172" s="3"/>
      <c r="F172" s="5"/>
      <c r="G172" s="1"/>
    </row>
    <row r="173" spans="1:7" ht="30.75" customHeight="1" x14ac:dyDescent="0.35">
      <c r="A173" s="3"/>
      <c r="B173" s="4"/>
      <c r="C173" s="38"/>
      <c r="D173" s="2"/>
      <c r="E173" s="3"/>
      <c r="F173" s="5"/>
      <c r="G173" s="1"/>
    </row>
    <row r="174" spans="1:7" ht="30.75" customHeight="1" x14ac:dyDescent="0.35">
      <c r="A174" s="3"/>
      <c r="B174" s="4"/>
      <c r="C174" s="38"/>
      <c r="D174" s="2"/>
      <c r="E174" s="3"/>
      <c r="F174" s="5"/>
      <c r="G174" s="1"/>
    </row>
    <row r="175" spans="1:7" ht="30.75" customHeight="1" x14ac:dyDescent="0.35">
      <c r="A175" s="3"/>
      <c r="B175" s="4"/>
      <c r="C175" s="38"/>
      <c r="D175" s="2"/>
      <c r="E175" s="3"/>
      <c r="F175" s="5"/>
      <c r="G175" s="1"/>
    </row>
    <row r="176" spans="1:7" ht="30.75" customHeight="1" x14ac:dyDescent="0.35">
      <c r="A176" s="3"/>
      <c r="B176" s="4"/>
      <c r="C176" s="38"/>
      <c r="D176" s="2"/>
      <c r="E176" s="3"/>
      <c r="F176" s="5"/>
      <c r="G176" s="1"/>
    </row>
    <row r="177" spans="1:7" ht="30.75" customHeight="1" x14ac:dyDescent="0.35">
      <c r="A177" s="3"/>
      <c r="B177" s="4"/>
      <c r="C177" s="38"/>
      <c r="D177" s="2"/>
      <c r="E177" s="3"/>
      <c r="F177" s="5"/>
      <c r="G177" s="1"/>
    </row>
    <row r="178" spans="1:7" ht="30.75" customHeight="1" x14ac:dyDescent="0.35">
      <c r="A178" s="3"/>
      <c r="B178" s="4"/>
      <c r="C178" s="38"/>
      <c r="D178" s="2"/>
      <c r="E178" s="3"/>
      <c r="F178" s="5"/>
      <c r="G178" s="1"/>
    </row>
    <row r="179" spans="1:7" ht="30.75" customHeight="1" x14ac:dyDescent="0.35">
      <c r="A179" s="3"/>
      <c r="B179" s="4"/>
      <c r="C179" s="38"/>
      <c r="D179" s="2"/>
      <c r="E179" s="3"/>
      <c r="F179" s="5"/>
      <c r="G179" s="1"/>
    </row>
    <row r="180" spans="1:7" ht="30.75" customHeight="1" x14ac:dyDescent="0.35">
      <c r="A180" s="3"/>
      <c r="B180" s="4"/>
      <c r="C180" s="38"/>
      <c r="D180" s="2"/>
      <c r="E180" s="3"/>
      <c r="F180" s="5"/>
      <c r="G180" s="1"/>
    </row>
    <row r="181" spans="1:7" ht="30.75" customHeight="1" x14ac:dyDescent="0.35">
      <c r="A181" s="3"/>
      <c r="B181" s="4"/>
      <c r="C181" s="38"/>
      <c r="D181" s="2"/>
      <c r="E181" s="3"/>
      <c r="F181" s="5"/>
      <c r="G181" s="1"/>
    </row>
    <row r="182" spans="1:7" ht="30.75" customHeight="1" x14ac:dyDescent="0.35">
      <c r="A182" s="3"/>
      <c r="B182" s="4"/>
      <c r="C182" s="38"/>
      <c r="D182" s="2"/>
      <c r="E182" s="3"/>
      <c r="F182" s="5"/>
      <c r="G182" s="1"/>
    </row>
    <row r="183" spans="1:7" ht="30.75" customHeight="1" x14ac:dyDescent="0.35">
      <c r="A183" s="3"/>
      <c r="B183" s="4"/>
      <c r="C183" s="38"/>
      <c r="D183" s="2"/>
      <c r="E183" s="3"/>
      <c r="F183" s="5"/>
      <c r="G183" s="1"/>
    </row>
    <row r="184" spans="1:7" ht="30.75" customHeight="1" x14ac:dyDescent="0.35">
      <c r="A184" s="3"/>
      <c r="B184" s="4"/>
      <c r="C184" s="38"/>
      <c r="D184" s="2"/>
      <c r="E184" s="3"/>
      <c r="F184" s="5"/>
      <c r="G184" s="1"/>
    </row>
    <row r="185" spans="1:7" ht="30.75" customHeight="1" x14ac:dyDescent="0.35">
      <c r="A185" s="3"/>
      <c r="B185" s="4"/>
      <c r="C185" s="38"/>
      <c r="D185" s="2"/>
      <c r="E185" s="3"/>
      <c r="F185" s="5"/>
      <c r="G185" s="1"/>
    </row>
    <row r="186" spans="1:7" ht="30.75" customHeight="1" x14ac:dyDescent="0.35">
      <c r="A186" s="3"/>
      <c r="B186" s="4"/>
      <c r="C186" s="38"/>
      <c r="D186" s="2"/>
      <c r="E186" s="3"/>
      <c r="F186" s="5"/>
      <c r="G186" s="1"/>
    </row>
    <row r="187" spans="1:7" ht="30.75" customHeight="1" x14ac:dyDescent="0.35">
      <c r="A187" s="3"/>
      <c r="B187" s="4"/>
      <c r="C187" s="38"/>
      <c r="D187" s="2"/>
      <c r="E187" s="3"/>
      <c r="F187" s="5"/>
      <c r="G187" s="1"/>
    </row>
    <row r="188" spans="1:7" ht="30.75" customHeight="1" x14ac:dyDescent="0.35">
      <c r="A188" s="3"/>
      <c r="B188" s="4"/>
      <c r="C188" s="38"/>
      <c r="D188" s="2"/>
      <c r="E188" s="3"/>
      <c r="F188" s="5"/>
      <c r="G188" s="1"/>
    </row>
    <row r="189" spans="1:7" ht="30.75" customHeight="1" x14ac:dyDescent="0.35">
      <c r="A189" s="3"/>
      <c r="B189" s="4"/>
      <c r="C189" s="38"/>
      <c r="D189" s="2"/>
      <c r="E189" s="3"/>
      <c r="F189" s="5"/>
      <c r="G189" s="1"/>
    </row>
    <row r="190" spans="1:7" ht="30.75" customHeight="1" x14ac:dyDescent="0.35">
      <c r="A190" s="3"/>
      <c r="B190" s="4"/>
      <c r="C190" s="38"/>
      <c r="D190" s="2"/>
      <c r="E190" s="3"/>
      <c r="F190" s="5"/>
      <c r="G190" s="1"/>
    </row>
    <row r="191" spans="1:7" ht="30.75" customHeight="1" x14ac:dyDescent="0.35">
      <c r="A191" s="3"/>
      <c r="B191" s="4"/>
      <c r="C191" s="38"/>
      <c r="D191" s="2"/>
      <c r="E191" s="3"/>
      <c r="F191" s="5"/>
      <c r="G191" s="1"/>
    </row>
    <row r="192" spans="1:7" ht="30.75" customHeight="1" x14ac:dyDescent="0.35">
      <c r="A192" s="3"/>
      <c r="B192" s="4"/>
      <c r="C192" s="38"/>
      <c r="D192" s="2"/>
      <c r="E192" s="3"/>
      <c r="F192" s="5"/>
      <c r="G192" s="1"/>
    </row>
    <row r="193" spans="1:7" ht="30.75" customHeight="1" x14ac:dyDescent="0.35">
      <c r="A193" s="3"/>
      <c r="B193" s="4"/>
      <c r="C193" s="38"/>
      <c r="D193" s="2"/>
      <c r="E193" s="3"/>
      <c r="F193" s="5"/>
      <c r="G193" s="1"/>
    </row>
    <row r="194" spans="1:7" ht="30.75" customHeight="1" x14ac:dyDescent="0.35">
      <c r="A194" s="3"/>
      <c r="B194" s="4"/>
      <c r="C194" s="38"/>
      <c r="D194" s="2"/>
      <c r="E194" s="3"/>
      <c r="F194" s="5"/>
      <c r="G194" s="1"/>
    </row>
    <row r="195" spans="1:7" ht="30.75" customHeight="1" x14ac:dyDescent="0.35">
      <c r="A195" s="3"/>
      <c r="B195" s="4"/>
      <c r="C195" s="38"/>
      <c r="D195" s="2"/>
      <c r="E195" s="3"/>
      <c r="F195" s="5"/>
      <c r="G195" s="1"/>
    </row>
    <row r="196" spans="1:7" ht="30.75" customHeight="1" x14ac:dyDescent="0.35">
      <c r="A196" s="3"/>
      <c r="B196" s="4"/>
      <c r="C196" s="38"/>
      <c r="D196" s="2"/>
      <c r="E196" s="3"/>
      <c r="F196" s="5"/>
      <c r="G196" s="1"/>
    </row>
    <row r="197" spans="1:7" ht="30.75" customHeight="1" x14ac:dyDescent="0.35">
      <c r="A197" s="3"/>
      <c r="B197" s="4"/>
      <c r="C197" s="38"/>
      <c r="D197" s="2"/>
      <c r="E197" s="3"/>
      <c r="F197" s="5"/>
      <c r="G197" s="1"/>
    </row>
    <row r="198" spans="1:7" ht="30.75" customHeight="1" x14ac:dyDescent="0.35">
      <c r="A198" s="3"/>
      <c r="B198" s="4"/>
      <c r="C198" s="38"/>
      <c r="D198" s="2"/>
      <c r="E198" s="3"/>
      <c r="F198" s="5"/>
      <c r="G198" s="1"/>
    </row>
    <row r="199" spans="1:7" ht="30.75" customHeight="1" x14ac:dyDescent="0.35">
      <c r="A199" s="3"/>
      <c r="B199" s="4"/>
      <c r="C199" s="38"/>
      <c r="D199" s="2"/>
      <c r="E199" s="3"/>
      <c r="F199" s="5"/>
      <c r="G199" s="1"/>
    </row>
    <row r="200" spans="1:7" ht="30.75" customHeight="1" x14ac:dyDescent="0.35">
      <c r="A200" s="3"/>
      <c r="B200" s="4"/>
      <c r="C200" s="38"/>
      <c r="D200" s="2"/>
      <c r="E200" s="3"/>
      <c r="F200" s="5"/>
      <c r="G200" s="1"/>
    </row>
    <row r="201" spans="1:7" ht="30.75" customHeight="1" x14ac:dyDescent="0.35">
      <c r="A201" s="3"/>
      <c r="B201" s="4"/>
      <c r="C201" s="38"/>
      <c r="D201" s="2"/>
      <c r="E201" s="3"/>
      <c r="F201" s="5"/>
      <c r="G201" s="1"/>
    </row>
    <row r="202" spans="1:7" ht="30.75" customHeight="1" x14ac:dyDescent="0.35">
      <c r="A202" s="3"/>
      <c r="B202" s="4"/>
      <c r="C202" s="38"/>
      <c r="D202" s="2"/>
      <c r="E202" s="3"/>
      <c r="F202" s="5"/>
      <c r="G202" s="1"/>
    </row>
    <row r="203" spans="1:7" ht="30.75" customHeight="1" x14ac:dyDescent="0.35">
      <c r="A203" s="3"/>
      <c r="B203" s="4"/>
      <c r="C203" s="38"/>
      <c r="D203" s="2"/>
      <c r="E203" s="3"/>
      <c r="F203" s="5"/>
      <c r="G203" s="1"/>
    </row>
    <row r="204" spans="1:7" ht="30.75" customHeight="1" x14ac:dyDescent="0.35">
      <c r="A204" s="3"/>
      <c r="B204" s="4"/>
      <c r="C204" s="38"/>
      <c r="D204" s="2"/>
      <c r="E204" s="3"/>
      <c r="F204" s="5"/>
      <c r="G204" s="1"/>
    </row>
    <row r="205" spans="1:7" ht="30.75" customHeight="1" x14ac:dyDescent="0.35">
      <c r="A205" s="3"/>
      <c r="B205" s="4"/>
      <c r="C205" s="38"/>
      <c r="D205" s="2"/>
      <c r="E205" s="3"/>
      <c r="F205" s="5"/>
      <c r="G205" s="1"/>
    </row>
    <row r="206" spans="1:7" ht="30.75" customHeight="1" x14ac:dyDescent="0.35">
      <c r="A206" s="3"/>
      <c r="B206" s="4"/>
      <c r="C206" s="38"/>
      <c r="D206" s="2"/>
      <c r="E206" s="3"/>
      <c r="F206" s="5"/>
      <c r="G206" s="1"/>
    </row>
    <row r="207" spans="1:7" ht="30.75" customHeight="1" x14ac:dyDescent="0.35">
      <c r="A207" s="3"/>
      <c r="B207" s="4"/>
      <c r="C207" s="38"/>
      <c r="D207" s="2"/>
      <c r="E207" s="3"/>
      <c r="F207" s="5"/>
      <c r="G207" s="1"/>
    </row>
    <row r="208" spans="1:7" ht="30.75" customHeight="1" x14ac:dyDescent="0.35">
      <c r="A208" s="3"/>
      <c r="B208" s="4"/>
      <c r="C208" s="38"/>
      <c r="D208" s="2"/>
      <c r="E208" s="3"/>
      <c r="F208" s="5"/>
      <c r="G208" s="1"/>
    </row>
    <row r="209" spans="1:7" ht="30.75" customHeight="1" x14ac:dyDescent="0.35">
      <c r="A209" s="3"/>
      <c r="B209" s="4"/>
      <c r="C209" s="38"/>
      <c r="D209" s="2"/>
      <c r="E209" s="3"/>
      <c r="F209" s="5"/>
      <c r="G209" s="1"/>
    </row>
    <row r="210" spans="1:7" ht="30.75" customHeight="1" x14ac:dyDescent="0.35">
      <c r="A210" s="3"/>
      <c r="B210" s="4"/>
      <c r="C210" s="38"/>
      <c r="D210" s="2"/>
      <c r="E210" s="3"/>
      <c r="F210" s="5"/>
      <c r="G210" s="1"/>
    </row>
    <row r="211" spans="1:7" ht="30.75" customHeight="1" x14ac:dyDescent="0.35">
      <c r="A211" s="3"/>
      <c r="B211" s="4"/>
      <c r="C211" s="38"/>
      <c r="D211" s="2"/>
      <c r="E211" s="3"/>
      <c r="F211" s="5"/>
      <c r="G211" s="1"/>
    </row>
    <row r="212" spans="1:7" ht="30.75" customHeight="1" x14ac:dyDescent="0.35">
      <c r="A212" s="3"/>
      <c r="B212" s="4"/>
      <c r="C212" s="38"/>
      <c r="D212" s="2"/>
      <c r="E212" s="3"/>
      <c r="F212" s="5"/>
      <c r="G212" s="1"/>
    </row>
    <row r="213" spans="1:7" ht="30.75" customHeight="1" x14ac:dyDescent="0.35">
      <c r="A213" s="3"/>
      <c r="B213" s="4"/>
      <c r="C213" s="38"/>
      <c r="D213" s="2"/>
      <c r="E213" s="3"/>
      <c r="F213" s="5"/>
      <c r="G213" s="1"/>
    </row>
    <row r="214" spans="1:7" ht="30.75" customHeight="1" x14ac:dyDescent="0.35">
      <c r="A214" s="3"/>
      <c r="B214" s="4"/>
      <c r="C214" s="38"/>
      <c r="D214" s="2"/>
      <c r="E214" s="3"/>
      <c r="F214" s="5"/>
      <c r="G214" s="1"/>
    </row>
    <row r="215" spans="1:7" ht="30.75" customHeight="1" x14ac:dyDescent="0.35">
      <c r="A215" s="3"/>
      <c r="B215" s="4"/>
      <c r="C215" s="38"/>
      <c r="D215" s="2"/>
      <c r="E215" s="3"/>
      <c r="F215" s="5"/>
      <c r="G215" s="1"/>
    </row>
    <row r="216" spans="1:7" ht="30.75" customHeight="1" x14ac:dyDescent="0.35">
      <c r="A216" s="3"/>
      <c r="B216" s="4"/>
      <c r="C216" s="38"/>
      <c r="D216" s="2"/>
      <c r="E216" s="3"/>
      <c r="F216" s="5"/>
      <c r="G216" s="1"/>
    </row>
    <row r="217" spans="1:7" ht="30.75" customHeight="1" x14ac:dyDescent="0.35">
      <c r="A217" s="3"/>
      <c r="B217" s="4"/>
      <c r="C217" s="38"/>
      <c r="D217" s="2"/>
      <c r="E217" s="3"/>
      <c r="F217" s="5"/>
      <c r="G217" s="1"/>
    </row>
    <row r="218" spans="1:7" ht="30.75" customHeight="1" x14ac:dyDescent="0.35">
      <c r="A218" s="3"/>
      <c r="B218" s="4"/>
      <c r="C218" s="38"/>
      <c r="D218" s="2"/>
      <c r="E218" s="3"/>
      <c r="F218" s="5"/>
      <c r="G218" s="1"/>
    </row>
    <row r="219" spans="1:7" ht="30.75" customHeight="1" x14ac:dyDescent="0.35">
      <c r="A219" s="3"/>
      <c r="B219" s="4"/>
      <c r="C219" s="38"/>
      <c r="D219" s="2"/>
      <c r="E219" s="3"/>
      <c r="F219" s="5"/>
      <c r="G219" s="1"/>
    </row>
    <row r="220" spans="1:7" ht="30.75" customHeight="1" x14ac:dyDescent="0.35">
      <c r="A220" s="3"/>
      <c r="B220" s="4"/>
      <c r="C220" s="38"/>
      <c r="D220" s="2"/>
      <c r="E220" s="3"/>
      <c r="F220" s="5"/>
      <c r="G220" s="1"/>
    </row>
    <row r="221" spans="1:7" ht="30.75" customHeight="1" x14ac:dyDescent="0.35">
      <c r="A221" s="3"/>
      <c r="B221" s="4"/>
      <c r="C221" s="38"/>
      <c r="D221" s="2"/>
      <c r="E221" s="3"/>
      <c r="F221" s="5"/>
      <c r="G221" s="1"/>
    </row>
    <row r="222" spans="1:7" ht="30.75" customHeight="1" x14ac:dyDescent="0.35">
      <c r="A222" s="3"/>
      <c r="B222" s="4"/>
      <c r="C222" s="38"/>
      <c r="D222" s="2"/>
      <c r="E222" s="3"/>
      <c r="F222" s="5"/>
      <c r="G222" s="1"/>
    </row>
    <row r="223" spans="1:7" ht="30.75" customHeight="1" x14ac:dyDescent="0.35">
      <c r="A223" s="3"/>
      <c r="B223" s="4"/>
      <c r="C223" s="38"/>
      <c r="D223" s="2"/>
      <c r="E223" s="3"/>
      <c r="F223" s="5"/>
      <c r="G223" s="1"/>
    </row>
    <row r="224" spans="1:7" ht="30.75" customHeight="1" x14ac:dyDescent="0.35">
      <c r="A224" s="3"/>
      <c r="B224" s="4"/>
      <c r="C224" s="38"/>
      <c r="D224" s="2"/>
      <c r="E224" s="3"/>
      <c r="F224" s="5"/>
      <c r="G224" s="1"/>
    </row>
    <row r="225" spans="1:7" ht="30.75" customHeight="1" x14ac:dyDescent="0.35">
      <c r="A225" s="3"/>
      <c r="B225" s="4"/>
      <c r="C225" s="38"/>
      <c r="D225" s="2"/>
      <c r="E225" s="3"/>
      <c r="F225" s="5"/>
      <c r="G225" s="1"/>
    </row>
    <row r="226" spans="1:7" ht="30.75" customHeight="1" x14ac:dyDescent="0.35">
      <c r="A226" s="3"/>
      <c r="B226" s="4"/>
      <c r="C226" s="38"/>
      <c r="D226" s="2"/>
      <c r="E226" s="3"/>
      <c r="F226" s="5"/>
      <c r="G226" s="1"/>
    </row>
    <row r="227" spans="1:7" ht="30.75" customHeight="1" x14ac:dyDescent="0.35">
      <c r="A227" s="3"/>
      <c r="B227" s="4"/>
      <c r="C227" s="38"/>
      <c r="D227" s="2"/>
      <c r="E227" s="3"/>
      <c r="F227" s="5"/>
      <c r="G227" s="1"/>
    </row>
    <row r="228" spans="1:7" ht="30.75" customHeight="1" x14ac:dyDescent="0.35">
      <c r="A228" s="3"/>
      <c r="B228" s="4"/>
      <c r="C228" s="38"/>
      <c r="D228" s="2"/>
      <c r="E228" s="3"/>
      <c r="F228" s="5"/>
      <c r="G228" s="1"/>
    </row>
    <row r="229" spans="1:7" ht="30.75" customHeight="1" x14ac:dyDescent="0.35">
      <c r="A229" s="3"/>
      <c r="B229" s="4"/>
      <c r="C229" s="38"/>
      <c r="D229" s="2"/>
      <c r="E229" s="3"/>
      <c r="F229" s="5"/>
      <c r="G229" s="1"/>
    </row>
    <row r="230" spans="1:7" ht="30.75" customHeight="1" x14ac:dyDescent="0.35">
      <c r="A230" s="3"/>
      <c r="B230" s="4"/>
      <c r="C230" s="38"/>
      <c r="D230" s="2"/>
      <c r="E230" s="3"/>
      <c r="F230" s="5"/>
      <c r="G230" s="1"/>
    </row>
    <row r="231" spans="1:7" ht="30.75" customHeight="1" x14ac:dyDescent="0.35">
      <c r="A231" s="3"/>
      <c r="B231" s="4"/>
      <c r="C231" s="38"/>
      <c r="D231" s="2"/>
      <c r="E231" s="3"/>
      <c r="F231" s="5"/>
      <c r="G231" s="1"/>
    </row>
    <row r="232" spans="1:7" ht="30.75" customHeight="1" x14ac:dyDescent="0.35">
      <c r="A232" s="3"/>
      <c r="B232" s="4"/>
      <c r="C232" s="38"/>
      <c r="D232" s="2"/>
      <c r="E232" s="3"/>
      <c r="F232" s="5"/>
      <c r="G232" s="1"/>
    </row>
    <row r="233" spans="1:7" ht="30.75" customHeight="1" x14ac:dyDescent="0.35">
      <c r="A233" s="3"/>
      <c r="B233" s="4"/>
      <c r="C233" s="38"/>
      <c r="D233" s="2"/>
      <c r="E233" s="3"/>
      <c r="F233" s="5"/>
      <c r="G233" s="1"/>
    </row>
    <row r="234" spans="1:7" ht="30.75" customHeight="1" x14ac:dyDescent="0.35">
      <c r="A234" s="3"/>
      <c r="B234" s="4"/>
      <c r="C234" s="38"/>
      <c r="D234" s="2"/>
      <c r="E234" s="3"/>
      <c r="F234" s="5"/>
      <c r="G234" s="1"/>
    </row>
    <row r="235" spans="1:7" ht="30.75" customHeight="1" x14ac:dyDescent="0.35">
      <c r="A235" s="3"/>
      <c r="B235" s="4"/>
      <c r="C235" s="38"/>
      <c r="D235" s="2"/>
      <c r="E235" s="3"/>
      <c r="F235" s="5"/>
      <c r="G235" s="1"/>
    </row>
    <row r="236" spans="1:7" ht="30.75" customHeight="1" x14ac:dyDescent="0.35">
      <c r="A236" s="3"/>
      <c r="B236" s="4"/>
      <c r="C236" s="38"/>
      <c r="D236" s="2"/>
      <c r="E236" s="3"/>
      <c r="F236" s="5"/>
      <c r="G236" s="1"/>
    </row>
    <row r="237" spans="1:7" ht="30.75" customHeight="1" x14ac:dyDescent="0.35">
      <c r="A237" s="3"/>
      <c r="B237" s="4"/>
      <c r="C237" s="38"/>
      <c r="D237" s="2"/>
      <c r="E237" s="3"/>
      <c r="F237" s="5"/>
      <c r="G237" s="1"/>
    </row>
    <row r="238" spans="1:7" ht="30.75" customHeight="1" x14ac:dyDescent="0.35">
      <c r="A238" s="3"/>
      <c r="B238" s="4"/>
      <c r="C238" s="38"/>
      <c r="D238" s="2"/>
      <c r="E238" s="3"/>
      <c r="F238" s="5"/>
      <c r="G238" s="1"/>
    </row>
    <row r="239" spans="1:7" ht="30.75" customHeight="1" x14ac:dyDescent="0.35">
      <c r="A239" s="3"/>
      <c r="B239" s="4"/>
      <c r="C239" s="38"/>
      <c r="D239" s="2"/>
      <c r="E239" s="3"/>
      <c r="F239" s="5"/>
      <c r="G239" s="1"/>
    </row>
    <row r="240" spans="1:7" ht="30.75" customHeight="1" x14ac:dyDescent="0.35">
      <c r="A240" s="3"/>
      <c r="B240" s="4"/>
      <c r="C240" s="38"/>
      <c r="D240" s="2"/>
      <c r="E240" s="3"/>
      <c r="F240" s="5"/>
      <c r="G240" s="1"/>
    </row>
    <row r="241" spans="1:7" ht="30.75" customHeight="1" x14ac:dyDescent="0.35">
      <c r="A241" s="3"/>
      <c r="B241" s="4"/>
      <c r="C241" s="38"/>
      <c r="D241" s="2"/>
      <c r="E241" s="3"/>
      <c r="F241" s="5"/>
      <c r="G241" s="1"/>
    </row>
    <row r="242" spans="1:7" ht="30.75" customHeight="1" x14ac:dyDescent="0.35">
      <c r="A242" s="3"/>
      <c r="B242" s="4"/>
      <c r="C242" s="38"/>
      <c r="D242" s="2"/>
      <c r="E242" s="3"/>
      <c r="F242" s="5"/>
      <c r="G242" s="1"/>
    </row>
    <row r="243" spans="1:7" ht="30.75" customHeight="1" x14ac:dyDescent="0.35">
      <c r="A243" s="3"/>
      <c r="B243" s="4"/>
      <c r="C243" s="38"/>
      <c r="D243" s="2"/>
      <c r="E243" s="3"/>
      <c r="F243" s="5"/>
      <c r="G243" s="1"/>
    </row>
    <row r="244" spans="1:7" ht="30.75" customHeight="1" x14ac:dyDescent="0.35">
      <c r="A244" s="3"/>
      <c r="B244" s="4"/>
      <c r="C244" s="38"/>
      <c r="D244" s="2"/>
      <c r="E244" s="3"/>
      <c r="F244" s="5"/>
      <c r="G244" s="1"/>
    </row>
    <row r="245" spans="1:7" ht="30.75" customHeight="1" x14ac:dyDescent="0.35">
      <c r="A245" s="3"/>
      <c r="B245" s="4"/>
      <c r="C245" s="38"/>
      <c r="D245" s="2"/>
      <c r="E245" s="3"/>
      <c r="F245" s="5"/>
      <c r="G245" s="1"/>
    </row>
    <row r="246" spans="1:7" ht="30.75" customHeight="1" x14ac:dyDescent="0.35">
      <c r="A246" s="3"/>
      <c r="B246" s="4"/>
      <c r="C246" s="38"/>
      <c r="D246" s="2"/>
      <c r="E246" s="3"/>
      <c r="F246" s="5"/>
      <c r="G246" s="1"/>
    </row>
    <row r="247" spans="1:7" ht="30.75" customHeight="1" x14ac:dyDescent="0.35">
      <c r="A247" s="3"/>
      <c r="B247" s="4"/>
      <c r="C247" s="38"/>
      <c r="D247" s="2"/>
      <c r="E247" s="3"/>
      <c r="F247" s="5"/>
      <c r="G247" s="1"/>
    </row>
    <row r="248" spans="1:7" ht="30.75" customHeight="1" x14ac:dyDescent="0.35">
      <c r="A248" s="3"/>
      <c r="B248" s="4"/>
      <c r="C248" s="38"/>
      <c r="D248" s="2"/>
      <c r="E248" s="3"/>
      <c r="F248" s="5"/>
      <c r="G248" s="1"/>
    </row>
    <row r="249" spans="1:7" ht="30.75" customHeight="1" x14ac:dyDescent="0.35">
      <c r="A249" s="3"/>
      <c r="B249" s="4"/>
      <c r="C249" s="38"/>
      <c r="D249" s="2"/>
      <c r="E249" s="3"/>
      <c r="F249" s="5"/>
      <c r="G249" s="1"/>
    </row>
    <row r="250" spans="1:7" ht="30.75" customHeight="1" x14ac:dyDescent="0.35">
      <c r="A250" s="3"/>
      <c r="B250" s="4"/>
      <c r="C250" s="38"/>
      <c r="D250" s="2"/>
      <c r="E250" s="3"/>
      <c r="F250" s="5"/>
      <c r="G250" s="1"/>
    </row>
    <row r="251" spans="1:7" ht="30.75" customHeight="1" x14ac:dyDescent="0.35">
      <c r="A251" s="3"/>
      <c r="B251" s="4"/>
      <c r="C251" s="38"/>
      <c r="D251" s="2"/>
      <c r="E251" s="3"/>
      <c r="F251" s="5"/>
      <c r="G251" s="1"/>
    </row>
    <row r="252" spans="1:7" ht="30.75" customHeight="1" x14ac:dyDescent="0.35">
      <c r="A252" s="3"/>
      <c r="B252" s="4"/>
      <c r="C252" s="38"/>
      <c r="D252" s="2"/>
      <c r="E252" s="3"/>
      <c r="F252" s="5"/>
      <c r="G252" s="1"/>
    </row>
    <row r="253" spans="1:7" ht="30.75" customHeight="1" x14ac:dyDescent="0.35">
      <c r="A253" s="3"/>
      <c r="B253" s="4"/>
      <c r="C253" s="38"/>
      <c r="D253" s="2"/>
      <c r="E253" s="3"/>
      <c r="F253" s="5"/>
      <c r="G253" s="1"/>
    </row>
    <row r="254" spans="1:7" ht="30.75" customHeight="1" x14ac:dyDescent="0.35">
      <c r="A254" s="3"/>
      <c r="B254" s="4"/>
      <c r="C254" s="38"/>
      <c r="D254" s="2"/>
      <c r="E254" s="3"/>
      <c r="F254" s="5"/>
      <c r="G254" s="1"/>
    </row>
    <row r="255" spans="1:7" ht="30.75" customHeight="1" x14ac:dyDescent="0.35">
      <c r="A255" s="3"/>
      <c r="B255" s="4"/>
      <c r="C255" s="38"/>
      <c r="D255" s="2"/>
      <c r="E255" s="3"/>
      <c r="F255" s="5"/>
      <c r="G255" s="1"/>
    </row>
    <row r="256" spans="1:7" ht="30.75" customHeight="1" x14ac:dyDescent="0.35">
      <c r="A256" s="3"/>
      <c r="B256" s="4"/>
      <c r="C256" s="38"/>
      <c r="D256" s="2"/>
      <c r="E256" s="3"/>
      <c r="F256" s="5"/>
      <c r="G256" s="1"/>
    </row>
    <row r="257" spans="1:7" ht="30.75" customHeight="1" x14ac:dyDescent="0.35">
      <c r="A257" s="3"/>
      <c r="B257" s="4"/>
      <c r="C257" s="38"/>
      <c r="D257" s="2"/>
      <c r="E257" s="3"/>
      <c r="F257" s="5"/>
      <c r="G257" s="1"/>
    </row>
    <row r="258" spans="1:7" ht="30.75" customHeight="1" x14ac:dyDescent="0.35">
      <c r="A258" s="3"/>
      <c r="B258" s="4"/>
      <c r="C258" s="38"/>
      <c r="D258" s="2"/>
      <c r="E258" s="3"/>
      <c r="F258" s="5"/>
      <c r="G258" s="1"/>
    </row>
    <row r="259" spans="1:7" ht="30.75" customHeight="1" x14ac:dyDescent="0.35">
      <c r="A259" s="3"/>
      <c r="B259" s="4"/>
      <c r="C259" s="38"/>
      <c r="D259" s="2"/>
      <c r="E259" s="3"/>
      <c r="F259" s="5"/>
      <c r="G259" s="1"/>
    </row>
    <row r="260" spans="1:7" ht="30.75" customHeight="1" x14ac:dyDescent="0.35">
      <c r="A260" s="3"/>
      <c r="B260" s="4"/>
      <c r="C260" s="38"/>
      <c r="D260" s="2"/>
      <c r="E260" s="3"/>
      <c r="F260" s="5"/>
      <c r="G260" s="1"/>
    </row>
    <row r="261" spans="1:7" ht="30.75" customHeight="1" x14ac:dyDescent="0.35">
      <c r="A261" s="3"/>
      <c r="B261" s="4"/>
      <c r="C261" s="38"/>
      <c r="D261" s="2"/>
      <c r="E261" s="3"/>
      <c r="F261" s="5"/>
      <c r="G261" s="1"/>
    </row>
    <row r="262" spans="1:7" ht="30.75" customHeight="1" x14ac:dyDescent="0.35">
      <c r="A262" s="3"/>
      <c r="B262" s="4"/>
      <c r="C262" s="38"/>
      <c r="D262" s="2"/>
      <c r="E262" s="3"/>
      <c r="F262" s="5"/>
      <c r="G262" s="1"/>
    </row>
    <row r="263" spans="1:7" ht="30.75" customHeight="1" x14ac:dyDescent="0.35">
      <c r="A263" s="3"/>
      <c r="B263" s="4"/>
      <c r="C263" s="38"/>
      <c r="D263" s="2"/>
      <c r="E263" s="3"/>
      <c r="F263" s="5"/>
      <c r="G263" s="1"/>
    </row>
    <row r="264" spans="1:7" ht="30.75" customHeight="1" x14ac:dyDescent="0.35">
      <c r="A264" s="3"/>
      <c r="B264" s="4"/>
      <c r="C264" s="38"/>
      <c r="D264" s="2"/>
      <c r="E264" s="3"/>
      <c r="F264" s="5"/>
      <c r="G264" s="1"/>
    </row>
    <row r="265" spans="1:7" ht="30.75" customHeight="1" x14ac:dyDescent="0.35">
      <c r="A265" s="3"/>
      <c r="B265" s="4"/>
      <c r="C265" s="38"/>
      <c r="D265" s="2"/>
      <c r="E265" s="3"/>
      <c r="F265" s="5"/>
      <c r="G265" s="1"/>
    </row>
    <row r="266" spans="1:7" ht="30.75" customHeight="1" x14ac:dyDescent="0.35">
      <c r="A266" s="3"/>
      <c r="B266" s="4"/>
      <c r="C266" s="38"/>
      <c r="D266" s="2"/>
      <c r="E266" s="3"/>
      <c r="F266" s="5"/>
      <c r="G266" s="1"/>
    </row>
    <row r="267" spans="1:7" ht="30.75" customHeight="1" x14ac:dyDescent="0.35">
      <c r="A267" s="3"/>
      <c r="B267" s="4"/>
      <c r="C267" s="38"/>
      <c r="D267" s="2"/>
      <c r="E267" s="3"/>
      <c r="F267" s="5"/>
      <c r="G267" s="1"/>
    </row>
    <row r="268" spans="1:7" ht="30.75" customHeight="1" x14ac:dyDescent="0.35">
      <c r="A268" s="3"/>
      <c r="B268" s="4"/>
      <c r="C268" s="38"/>
      <c r="D268" s="2"/>
      <c r="E268" s="3"/>
      <c r="F268" s="5"/>
      <c r="G268" s="1"/>
    </row>
    <row r="269" spans="1:7" ht="30.75" customHeight="1" x14ac:dyDescent="0.35">
      <c r="A269" s="3"/>
      <c r="B269" s="4"/>
      <c r="C269" s="38"/>
      <c r="D269" s="2"/>
      <c r="E269" s="3"/>
      <c r="F269" s="5"/>
      <c r="G269" s="1"/>
    </row>
    <row r="270" spans="1:7" ht="30.75" customHeight="1" x14ac:dyDescent="0.35">
      <c r="A270" s="3"/>
      <c r="B270" s="4"/>
      <c r="C270" s="38"/>
      <c r="D270" s="2"/>
      <c r="E270" s="3"/>
      <c r="F270" s="5"/>
      <c r="G270" s="1"/>
    </row>
    <row r="271" spans="1:7" ht="30.75" customHeight="1" x14ac:dyDescent="0.35">
      <c r="A271" s="3"/>
      <c r="B271" s="4"/>
      <c r="C271" s="38"/>
      <c r="D271" s="2"/>
      <c r="E271" s="3"/>
      <c r="F271" s="5"/>
      <c r="G271" s="1"/>
    </row>
    <row r="272" spans="1:7" ht="30.75" customHeight="1" x14ac:dyDescent="0.35">
      <c r="A272" s="3"/>
      <c r="B272" s="4"/>
      <c r="C272" s="38"/>
      <c r="D272" s="2"/>
      <c r="E272" s="3"/>
      <c r="F272" s="5"/>
      <c r="G272" s="1"/>
    </row>
    <row r="273" spans="1:7" ht="30.75" customHeight="1" x14ac:dyDescent="0.35">
      <c r="A273" s="3"/>
      <c r="B273" s="4"/>
      <c r="C273" s="38"/>
      <c r="D273" s="2"/>
      <c r="E273" s="3"/>
      <c r="F273" s="5"/>
      <c r="G273" s="1"/>
    </row>
    <row r="274" spans="1:7" ht="30.75" customHeight="1" x14ac:dyDescent="0.35">
      <c r="A274" s="3"/>
      <c r="B274" s="4"/>
      <c r="C274" s="38"/>
      <c r="D274" s="2"/>
      <c r="E274" s="3"/>
      <c r="F274" s="5"/>
      <c r="G274" s="1"/>
    </row>
    <row r="275" spans="1:7" ht="30.75" customHeight="1" x14ac:dyDescent="0.35">
      <c r="A275" s="3"/>
      <c r="B275" s="4"/>
      <c r="C275" s="38"/>
      <c r="D275" s="2"/>
      <c r="E275" s="3"/>
      <c r="F275" s="5"/>
      <c r="G275" s="1"/>
    </row>
    <row r="276" spans="1:7" ht="30.75" customHeight="1" x14ac:dyDescent="0.35">
      <c r="A276" s="3"/>
      <c r="B276" s="4"/>
      <c r="C276" s="38"/>
      <c r="D276" s="2"/>
      <c r="E276" s="3"/>
      <c r="F276" s="5"/>
      <c r="G276" s="1"/>
    </row>
    <row r="277" spans="1:7" ht="30.75" customHeight="1" x14ac:dyDescent="0.35">
      <c r="A277" s="3"/>
      <c r="B277" s="4"/>
      <c r="C277" s="38"/>
      <c r="D277" s="2"/>
      <c r="E277" s="3"/>
      <c r="F277" s="5"/>
      <c r="G277" s="1"/>
    </row>
    <row r="278" spans="1:7" ht="30.75" customHeight="1" x14ac:dyDescent="0.35">
      <c r="A278" s="3"/>
      <c r="B278" s="4"/>
      <c r="C278" s="38"/>
      <c r="D278" s="2"/>
      <c r="E278" s="3"/>
      <c r="F278" s="5"/>
      <c r="G278" s="1"/>
    </row>
    <row r="279" spans="1:7" ht="30.75" customHeight="1" x14ac:dyDescent="0.35">
      <c r="A279" s="3"/>
      <c r="B279" s="4"/>
      <c r="C279" s="38"/>
      <c r="D279" s="2"/>
      <c r="E279" s="3"/>
      <c r="F279" s="5"/>
      <c r="G279" s="1"/>
    </row>
    <row r="280" spans="1:7" ht="30.75" customHeight="1" x14ac:dyDescent="0.35">
      <c r="A280" s="3"/>
      <c r="B280" s="4"/>
      <c r="C280" s="38"/>
      <c r="D280" s="2"/>
      <c r="E280" s="3"/>
      <c r="F280" s="5"/>
      <c r="G280" s="1"/>
    </row>
    <row r="281" spans="1:7" ht="30.75" customHeight="1" x14ac:dyDescent="0.35">
      <c r="A281" s="3"/>
      <c r="B281" s="4"/>
      <c r="C281" s="38"/>
      <c r="D281" s="2"/>
      <c r="E281" s="3"/>
      <c r="F281" s="5"/>
      <c r="G281" s="1"/>
    </row>
    <row r="282" spans="1:7" ht="30.75" customHeight="1" x14ac:dyDescent="0.35">
      <c r="A282" s="3"/>
      <c r="B282" s="4"/>
      <c r="C282" s="38"/>
      <c r="D282" s="2"/>
      <c r="E282" s="3"/>
      <c r="F282" s="5"/>
      <c r="G282" s="1"/>
    </row>
    <row r="283" spans="1:7" ht="30.75" customHeight="1" x14ac:dyDescent="0.35">
      <c r="A283" s="3"/>
      <c r="B283" s="4"/>
      <c r="C283" s="38"/>
      <c r="D283" s="2"/>
      <c r="E283" s="3"/>
      <c r="F283" s="5"/>
      <c r="G283" s="1"/>
    </row>
    <row r="284" spans="1:7" ht="30.75" customHeight="1" x14ac:dyDescent="0.35">
      <c r="A284" s="3"/>
      <c r="B284" s="4"/>
      <c r="C284" s="38"/>
      <c r="D284" s="2"/>
      <c r="E284" s="3"/>
      <c r="F284" s="5"/>
      <c r="G284" s="1"/>
    </row>
    <row r="285" spans="1:7" ht="30.75" customHeight="1" x14ac:dyDescent="0.35">
      <c r="A285" s="3"/>
      <c r="B285" s="4"/>
      <c r="C285" s="38"/>
      <c r="D285" s="2"/>
      <c r="E285" s="3"/>
      <c r="F285" s="5"/>
      <c r="G285" s="1"/>
    </row>
    <row r="286" spans="1:7" ht="30.75" customHeight="1" x14ac:dyDescent="0.35">
      <c r="A286" s="3"/>
      <c r="B286" s="4"/>
      <c r="C286" s="38"/>
      <c r="D286" s="2"/>
      <c r="E286" s="3"/>
      <c r="F286" s="5"/>
      <c r="G286" s="1"/>
    </row>
    <row r="287" spans="1:7" ht="30.75" customHeight="1" x14ac:dyDescent="0.35">
      <c r="A287" s="3"/>
      <c r="B287" s="4"/>
      <c r="C287" s="38"/>
      <c r="D287" s="2"/>
      <c r="E287" s="3"/>
      <c r="F287" s="5"/>
      <c r="G287" s="1"/>
    </row>
    <row r="288" spans="1:7" ht="30.75" customHeight="1" x14ac:dyDescent="0.35">
      <c r="A288" s="3"/>
      <c r="B288" s="4"/>
      <c r="C288" s="38"/>
      <c r="D288" s="2"/>
      <c r="E288" s="3"/>
      <c r="F288" s="5"/>
      <c r="G288" s="1"/>
    </row>
    <row r="289" spans="1:7" ht="30.75" customHeight="1" x14ac:dyDescent="0.35">
      <c r="A289" s="3"/>
      <c r="B289" s="4"/>
      <c r="C289" s="38"/>
      <c r="D289" s="2"/>
      <c r="E289" s="3"/>
      <c r="F289" s="5"/>
      <c r="G289" s="1"/>
    </row>
    <row r="290" spans="1:7" ht="30.75" customHeight="1" x14ac:dyDescent="0.35">
      <c r="A290" s="3"/>
      <c r="B290" s="4"/>
      <c r="C290" s="38"/>
      <c r="D290" s="2"/>
      <c r="E290" s="3"/>
      <c r="F290" s="5"/>
      <c r="G290" s="1"/>
    </row>
    <row r="291" spans="1:7" ht="30.75" customHeight="1" x14ac:dyDescent="0.35">
      <c r="A291" s="3"/>
      <c r="B291" s="4"/>
      <c r="C291" s="38"/>
      <c r="D291" s="2"/>
      <c r="E291" s="3"/>
      <c r="F291" s="5"/>
      <c r="G291" s="1"/>
    </row>
    <row r="292" spans="1:7" ht="30.75" customHeight="1" x14ac:dyDescent="0.35">
      <c r="A292" s="3"/>
      <c r="B292" s="4"/>
      <c r="C292" s="38"/>
      <c r="D292" s="2"/>
      <c r="E292" s="3"/>
      <c r="F292" s="5"/>
      <c r="G292" s="1"/>
    </row>
    <row r="293" spans="1:7" ht="30.75" customHeight="1" x14ac:dyDescent="0.35">
      <c r="A293" s="3"/>
      <c r="B293" s="4"/>
      <c r="C293" s="38"/>
      <c r="D293" s="2"/>
      <c r="E293" s="3"/>
      <c r="F293" s="5"/>
      <c r="G293" s="1"/>
    </row>
    <row r="294" spans="1:7" ht="30.75" customHeight="1" x14ac:dyDescent="0.35">
      <c r="A294" s="3"/>
      <c r="B294" s="4"/>
      <c r="C294" s="38"/>
      <c r="D294" s="2"/>
      <c r="E294" s="3"/>
      <c r="F294" s="5"/>
      <c r="G294" s="1"/>
    </row>
    <row r="295" spans="1:7" ht="30.75" customHeight="1" x14ac:dyDescent="0.35">
      <c r="A295" s="3"/>
      <c r="B295" s="4"/>
      <c r="C295" s="38"/>
      <c r="D295" s="2"/>
      <c r="E295" s="3"/>
      <c r="F295" s="5"/>
      <c r="G295" s="1"/>
    </row>
    <row r="296" spans="1:7" ht="30.75" customHeight="1" x14ac:dyDescent="0.35">
      <c r="A296" s="3"/>
      <c r="B296" s="4"/>
      <c r="C296" s="38"/>
      <c r="D296" s="2"/>
      <c r="E296" s="3"/>
      <c r="F296" s="5"/>
      <c r="G296" s="1"/>
    </row>
    <row r="297" spans="1:7" ht="30.75" customHeight="1" x14ac:dyDescent="0.35">
      <c r="A297" s="3"/>
      <c r="B297" s="4"/>
      <c r="C297" s="38"/>
      <c r="D297" s="2"/>
      <c r="E297" s="3"/>
      <c r="F297" s="5"/>
      <c r="G297" s="1"/>
    </row>
    <row r="298" spans="1:7" ht="30.75" customHeight="1" x14ac:dyDescent="0.35">
      <c r="A298" s="3"/>
      <c r="B298" s="4"/>
      <c r="C298" s="38"/>
      <c r="D298" s="2"/>
      <c r="E298" s="3"/>
      <c r="F298" s="5"/>
      <c r="G298" s="1"/>
    </row>
    <row r="299" spans="1:7" ht="30.75" customHeight="1" x14ac:dyDescent="0.35">
      <c r="A299" s="3"/>
      <c r="B299" s="4"/>
      <c r="C299" s="38"/>
      <c r="D299" s="2"/>
      <c r="E299" s="3"/>
      <c r="F299" s="5"/>
      <c r="G299" s="1"/>
    </row>
    <row r="300" spans="1:7" ht="30.75" customHeight="1" x14ac:dyDescent="0.35">
      <c r="A300" s="3"/>
      <c r="B300" s="4"/>
      <c r="C300" s="38"/>
      <c r="D300" s="2"/>
      <c r="E300" s="3"/>
      <c r="F300" s="5"/>
      <c r="G300" s="1"/>
    </row>
    <row r="301" spans="1:7" ht="30.75" customHeight="1" x14ac:dyDescent="0.35">
      <c r="A301" s="3"/>
      <c r="B301" s="4"/>
      <c r="C301" s="38"/>
      <c r="D301" s="2"/>
      <c r="E301" s="3"/>
      <c r="F301" s="5"/>
      <c r="G301" s="1"/>
    </row>
    <row r="302" spans="1:7" ht="30.75" customHeight="1" x14ac:dyDescent="0.35">
      <c r="A302" s="3"/>
      <c r="B302" s="4"/>
      <c r="C302" s="38"/>
      <c r="D302" s="2"/>
      <c r="E302" s="3"/>
      <c r="F302" s="5"/>
      <c r="G302" s="1"/>
    </row>
    <row r="303" spans="1:7" ht="30.75" customHeight="1" x14ac:dyDescent="0.35">
      <c r="A303" s="3"/>
      <c r="B303" s="4"/>
      <c r="C303" s="38"/>
      <c r="D303" s="2"/>
      <c r="E303" s="3"/>
      <c r="F303" s="5"/>
      <c r="G303" s="1"/>
    </row>
    <row r="304" spans="1:7" ht="30.75" customHeight="1" x14ac:dyDescent="0.35">
      <c r="A304" s="3"/>
      <c r="B304" s="4"/>
      <c r="C304" s="38"/>
      <c r="D304" s="2"/>
      <c r="E304" s="3"/>
      <c r="F304" s="5"/>
      <c r="G304" s="1"/>
    </row>
    <row r="305" spans="1:7" ht="30.75" customHeight="1" x14ac:dyDescent="0.35">
      <c r="A305" s="3"/>
      <c r="B305" s="4"/>
      <c r="C305" s="38"/>
      <c r="D305" s="2"/>
      <c r="E305" s="3"/>
      <c r="F305" s="5"/>
      <c r="G305" s="1"/>
    </row>
    <row r="306" spans="1:7" ht="30.75" customHeight="1" x14ac:dyDescent="0.35">
      <c r="A306" s="3"/>
      <c r="B306" s="4"/>
      <c r="C306" s="38"/>
      <c r="D306" s="2"/>
      <c r="E306" s="3"/>
      <c r="F306" s="5"/>
      <c r="G306" s="1"/>
    </row>
    <row r="307" spans="1:7" ht="30.75" customHeight="1" x14ac:dyDescent="0.35">
      <c r="A307" s="3"/>
      <c r="B307" s="4"/>
      <c r="C307" s="38"/>
      <c r="D307" s="2"/>
      <c r="E307" s="3"/>
      <c r="F307" s="5"/>
      <c r="G307" s="1"/>
    </row>
    <row r="308" spans="1:7" ht="30.75" customHeight="1" x14ac:dyDescent="0.35">
      <c r="A308" s="3"/>
      <c r="B308" s="4"/>
      <c r="C308" s="38"/>
      <c r="D308" s="2"/>
      <c r="E308" s="3"/>
      <c r="F308" s="5"/>
      <c r="G308" s="1"/>
    </row>
    <row r="309" spans="1:7" ht="30.75" customHeight="1" x14ac:dyDescent="0.35">
      <c r="A309" s="3"/>
      <c r="B309" s="4"/>
      <c r="C309" s="38"/>
      <c r="D309" s="2"/>
      <c r="E309" s="3"/>
      <c r="F309" s="5"/>
      <c r="G309" s="1"/>
    </row>
    <row r="310" spans="1:7" ht="30.75" customHeight="1" x14ac:dyDescent="0.35">
      <c r="A310" s="3"/>
      <c r="B310" s="4"/>
      <c r="C310" s="38"/>
      <c r="D310" s="2"/>
      <c r="E310" s="3"/>
      <c r="F310" s="5"/>
      <c r="G310" s="1"/>
    </row>
    <row r="311" spans="1:7" ht="30.75" customHeight="1" x14ac:dyDescent="0.35">
      <c r="A311" s="3"/>
      <c r="B311" s="4"/>
      <c r="C311" s="38"/>
      <c r="D311" s="2"/>
      <c r="E311" s="3"/>
      <c r="F311" s="5"/>
      <c r="G311" s="1"/>
    </row>
    <row r="312" spans="1:7" ht="30.75" customHeight="1" x14ac:dyDescent="0.35">
      <c r="A312" s="3"/>
      <c r="B312" s="4"/>
      <c r="C312" s="38"/>
      <c r="D312" s="2"/>
      <c r="E312" s="3"/>
      <c r="F312" s="5"/>
      <c r="G312" s="1"/>
    </row>
    <row r="313" spans="1:7" ht="30.75" customHeight="1" x14ac:dyDescent="0.35">
      <c r="A313" s="3"/>
      <c r="B313" s="4"/>
      <c r="C313" s="38"/>
      <c r="D313" s="2"/>
      <c r="E313" s="3"/>
      <c r="F313" s="5"/>
      <c r="G313" s="1"/>
    </row>
    <row r="314" spans="1:7" ht="30.75" customHeight="1" x14ac:dyDescent="0.35">
      <c r="A314" s="3"/>
      <c r="B314" s="4"/>
      <c r="C314" s="38"/>
      <c r="D314" s="2"/>
      <c r="E314" s="3"/>
      <c r="F314" s="5"/>
      <c r="G314" s="1"/>
    </row>
    <row r="315" spans="1:7" ht="30.75" customHeight="1" x14ac:dyDescent="0.35">
      <c r="A315" s="3"/>
      <c r="B315" s="4"/>
      <c r="C315" s="38"/>
      <c r="D315" s="2"/>
      <c r="E315" s="3"/>
      <c r="F315" s="5"/>
      <c r="G315" s="1"/>
    </row>
    <row r="316" spans="1:7" ht="30.75" customHeight="1" x14ac:dyDescent="0.35">
      <c r="A316" s="3"/>
      <c r="B316" s="4"/>
      <c r="C316" s="38"/>
      <c r="D316" s="2"/>
      <c r="E316" s="3"/>
      <c r="F316" s="5"/>
      <c r="G316" s="1"/>
    </row>
    <row r="317" spans="1:7" ht="30.75" customHeight="1" x14ac:dyDescent="0.35">
      <c r="A317" s="3"/>
      <c r="B317" s="4"/>
      <c r="C317" s="38"/>
      <c r="D317" s="2"/>
      <c r="E317" s="3"/>
      <c r="F317" s="5"/>
      <c r="G317" s="1"/>
    </row>
    <row r="318" spans="1:7" ht="30.75" customHeight="1" x14ac:dyDescent="0.35">
      <c r="A318" s="3"/>
      <c r="B318" s="4"/>
      <c r="C318" s="38"/>
      <c r="D318" s="2"/>
      <c r="E318" s="3"/>
      <c r="F318" s="5"/>
      <c r="G318" s="1"/>
    </row>
    <row r="319" spans="1:7" ht="30.75" customHeight="1" x14ac:dyDescent="0.35">
      <c r="A319" s="3"/>
      <c r="B319" s="4"/>
      <c r="C319" s="38"/>
      <c r="D319" s="2"/>
      <c r="E319" s="3"/>
      <c r="F319" s="5"/>
      <c r="G319" s="1"/>
    </row>
    <row r="320" spans="1:7" ht="30.75" customHeight="1" x14ac:dyDescent="0.35">
      <c r="A320" s="3"/>
      <c r="B320" s="4"/>
      <c r="C320" s="38"/>
      <c r="D320" s="2"/>
      <c r="E320" s="3"/>
      <c r="F320" s="5"/>
      <c r="G320" s="1"/>
    </row>
    <row r="321" spans="1:7" ht="30.75" customHeight="1" x14ac:dyDescent="0.35">
      <c r="A321" s="3"/>
      <c r="B321" s="4"/>
      <c r="C321" s="38"/>
      <c r="D321" s="2"/>
      <c r="E321" s="3"/>
      <c r="F321" s="5"/>
      <c r="G321" s="1"/>
    </row>
    <row r="322" spans="1:7" ht="30.75" customHeight="1" x14ac:dyDescent="0.35">
      <c r="A322" s="3"/>
      <c r="B322" s="4"/>
      <c r="C322" s="38"/>
      <c r="D322" s="2"/>
      <c r="E322" s="3"/>
      <c r="F322" s="5"/>
      <c r="G322" s="1"/>
    </row>
    <row r="323" spans="1:7" ht="30.75" customHeight="1" x14ac:dyDescent="0.35">
      <c r="A323" s="3"/>
      <c r="B323" s="4"/>
      <c r="C323" s="38"/>
      <c r="D323" s="2"/>
      <c r="E323" s="3"/>
      <c r="F323" s="5"/>
      <c r="G323" s="1"/>
    </row>
    <row r="324" spans="1:7" ht="30.75" customHeight="1" x14ac:dyDescent="0.35">
      <c r="A324" s="3"/>
      <c r="B324" s="4"/>
      <c r="C324" s="38"/>
      <c r="D324" s="2"/>
      <c r="E324" s="3"/>
      <c r="F324" s="5"/>
      <c r="G324" s="1"/>
    </row>
    <row r="325" spans="1:7" ht="30.75" customHeight="1" x14ac:dyDescent="0.35">
      <c r="A325" s="3"/>
      <c r="B325" s="4"/>
      <c r="C325" s="38"/>
      <c r="D325" s="2"/>
      <c r="E325" s="3"/>
      <c r="F325" s="5"/>
      <c r="G325" s="1"/>
    </row>
    <row r="326" spans="1:7" ht="30.75" customHeight="1" x14ac:dyDescent="0.35">
      <c r="A326" s="3"/>
      <c r="B326" s="4"/>
      <c r="C326" s="38"/>
      <c r="D326" s="2"/>
      <c r="E326" s="3"/>
      <c r="F326" s="5"/>
      <c r="G326" s="1"/>
    </row>
    <row r="327" spans="1:7" ht="30.75" customHeight="1" x14ac:dyDescent="0.35">
      <c r="A327" s="3"/>
      <c r="B327" s="4"/>
      <c r="C327" s="38"/>
      <c r="D327" s="2"/>
      <c r="E327" s="3"/>
      <c r="F327" s="5"/>
      <c r="G327" s="1"/>
    </row>
    <row r="328" spans="1:7" ht="30.75" customHeight="1" x14ac:dyDescent="0.35">
      <c r="A328" s="3"/>
      <c r="B328" s="4"/>
      <c r="C328" s="38"/>
      <c r="D328" s="2"/>
      <c r="E328" s="3"/>
      <c r="F328" s="5"/>
      <c r="G328" s="1"/>
    </row>
    <row r="329" spans="1:7" ht="30.75" customHeight="1" x14ac:dyDescent="0.35">
      <c r="A329" s="3"/>
      <c r="B329" s="4"/>
      <c r="C329" s="38"/>
      <c r="D329" s="2"/>
      <c r="E329" s="3"/>
      <c r="F329" s="5"/>
      <c r="G329" s="1"/>
    </row>
    <row r="330" spans="1:7" ht="30.75" customHeight="1" x14ac:dyDescent="0.35">
      <c r="A330" s="3"/>
      <c r="B330" s="4"/>
      <c r="C330" s="38"/>
      <c r="D330" s="2"/>
      <c r="E330" s="3"/>
      <c r="F330" s="5"/>
      <c r="G330" s="1"/>
    </row>
    <row r="331" spans="1:7" ht="30.75" customHeight="1" x14ac:dyDescent="0.35">
      <c r="A331" s="3"/>
      <c r="B331" s="4"/>
      <c r="C331" s="38"/>
      <c r="D331" s="2"/>
      <c r="E331" s="3"/>
      <c r="F331" s="5"/>
      <c r="G331" s="1"/>
    </row>
    <row r="332" spans="1:7" ht="30.75" customHeight="1" x14ac:dyDescent="0.35">
      <c r="A332" s="3"/>
      <c r="B332" s="4"/>
      <c r="C332" s="38"/>
      <c r="D332" s="2"/>
      <c r="E332" s="3"/>
      <c r="F332" s="5"/>
      <c r="G332" s="1"/>
    </row>
    <row r="333" spans="1:7" ht="30.75" customHeight="1" x14ac:dyDescent="0.35">
      <c r="A333" s="3"/>
      <c r="B333" s="4"/>
      <c r="C333" s="38"/>
      <c r="D333" s="2"/>
      <c r="E333" s="3"/>
      <c r="F333" s="5"/>
      <c r="G333" s="1"/>
    </row>
    <row r="334" spans="1:7" ht="30.75" customHeight="1" x14ac:dyDescent="0.35">
      <c r="A334" s="3"/>
      <c r="B334" s="4"/>
      <c r="C334" s="38"/>
      <c r="D334" s="2"/>
      <c r="E334" s="3"/>
      <c r="F334" s="5"/>
      <c r="G334" s="1"/>
    </row>
    <row r="335" spans="1:7" ht="30.75" customHeight="1" x14ac:dyDescent="0.35">
      <c r="A335" s="3"/>
      <c r="B335" s="4"/>
      <c r="C335" s="38"/>
      <c r="D335" s="2"/>
      <c r="E335" s="3"/>
      <c r="F335" s="5"/>
      <c r="G335" s="1"/>
    </row>
    <row r="336" spans="1:7" ht="30.75" customHeight="1" x14ac:dyDescent="0.35">
      <c r="A336" s="3"/>
      <c r="B336" s="4"/>
      <c r="C336" s="38"/>
      <c r="D336" s="2"/>
      <c r="E336" s="3"/>
      <c r="F336" s="5"/>
      <c r="G336" s="1"/>
    </row>
    <row r="337" spans="1:7" ht="30.75" customHeight="1" x14ac:dyDescent="0.35">
      <c r="A337" s="3"/>
      <c r="B337" s="4"/>
      <c r="C337" s="38"/>
      <c r="D337" s="2"/>
      <c r="E337" s="3"/>
      <c r="F337" s="5"/>
      <c r="G337" s="1"/>
    </row>
    <row r="338" spans="1:7" ht="30.75" customHeight="1" x14ac:dyDescent="0.35">
      <c r="A338" s="3"/>
      <c r="B338" s="4"/>
      <c r="C338" s="38"/>
      <c r="D338" s="2"/>
      <c r="E338" s="3"/>
      <c r="F338" s="5"/>
      <c r="G338" s="1"/>
    </row>
    <row r="339" spans="1:7" ht="30.75" customHeight="1" x14ac:dyDescent="0.35">
      <c r="A339" s="3"/>
      <c r="B339" s="4"/>
      <c r="C339" s="38"/>
      <c r="D339" s="2"/>
      <c r="E339" s="3"/>
      <c r="F339" s="5"/>
      <c r="G339" s="1"/>
    </row>
    <row r="340" spans="1:7" ht="30.75" customHeight="1" x14ac:dyDescent="0.35">
      <c r="A340" s="3"/>
      <c r="B340" s="4"/>
      <c r="C340" s="38"/>
      <c r="D340" s="2"/>
      <c r="E340" s="3"/>
      <c r="F340" s="5"/>
      <c r="G340" s="1"/>
    </row>
    <row r="341" spans="1:7" ht="30.75" customHeight="1" x14ac:dyDescent="0.35">
      <c r="A341" s="3"/>
      <c r="B341" s="4"/>
      <c r="C341" s="38"/>
      <c r="D341" s="2"/>
      <c r="E341" s="3"/>
      <c r="F341" s="5"/>
      <c r="G341" s="1"/>
    </row>
    <row r="342" spans="1:7" ht="30.75" customHeight="1" x14ac:dyDescent="0.35">
      <c r="A342" s="3"/>
      <c r="B342" s="4"/>
      <c r="C342" s="38"/>
      <c r="D342" s="2"/>
      <c r="E342" s="3"/>
      <c r="F342" s="5"/>
      <c r="G342" s="1"/>
    </row>
    <row r="343" spans="1:7" ht="30.75" customHeight="1" x14ac:dyDescent="0.35">
      <c r="A343" s="3"/>
      <c r="B343" s="4"/>
      <c r="C343" s="38"/>
      <c r="D343" s="2"/>
      <c r="E343" s="3"/>
      <c r="F343" s="5"/>
      <c r="G343" s="1"/>
    </row>
    <row r="344" spans="1:7" ht="30.75" customHeight="1" x14ac:dyDescent="0.35">
      <c r="A344" s="3"/>
      <c r="B344" s="4"/>
      <c r="C344" s="38"/>
      <c r="D344" s="2"/>
      <c r="E344" s="3"/>
      <c r="F344" s="5"/>
      <c r="G344" s="1"/>
    </row>
    <row r="345" spans="1:7" ht="30.75" customHeight="1" x14ac:dyDescent="0.35">
      <c r="A345" s="3"/>
      <c r="B345" s="4"/>
      <c r="C345" s="38"/>
      <c r="D345" s="2"/>
      <c r="E345" s="3"/>
      <c r="F345" s="5"/>
      <c r="G345" s="1"/>
    </row>
    <row r="346" spans="1:7" ht="30.75" customHeight="1" x14ac:dyDescent="0.35">
      <c r="A346" s="3"/>
      <c r="B346" s="4"/>
      <c r="C346" s="38"/>
      <c r="D346" s="2"/>
      <c r="E346" s="3"/>
      <c r="F346" s="5"/>
      <c r="G346" s="1"/>
    </row>
    <row r="347" spans="1:7" ht="30.75" customHeight="1" x14ac:dyDescent="0.35">
      <c r="A347" s="3"/>
      <c r="B347" s="4"/>
      <c r="C347" s="38"/>
      <c r="D347" s="2"/>
      <c r="E347" s="3"/>
      <c r="F347" s="5"/>
      <c r="G347" s="1"/>
    </row>
    <row r="348" spans="1:7" ht="30.75" customHeight="1" x14ac:dyDescent="0.35">
      <c r="A348" s="3"/>
      <c r="B348" s="4"/>
      <c r="C348" s="38"/>
      <c r="D348" s="2"/>
      <c r="E348" s="3"/>
      <c r="F348" s="5"/>
      <c r="G348" s="1"/>
    </row>
    <row r="349" spans="1:7" ht="30.75" customHeight="1" x14ac:dyDescent="0.35">
      <c r="A349" s="3"/>
      <c r="B349" s="4"/>
      <c r="C349" s="38"/>
      <c r="D349" s="2"/>
      <c r="E349" s="3"/>
      <c r="F349" s="5"/>
      <c r="G349" s="1"/>
    </row>
    <row r="350" spans="1:7" ht="30.75" customHeight="1" x14ac:dyDescent="0.35">
      <c r="A350" s="3"/>
      <c r="B350" s="4"/>
      <c r="C350" s="38"/>
      <c r="D350" s="2"/>
      <c r="E350" s="3"/>
      <c r="F350" s="5"/>
      <c r="G350" s="1"/>
    </row>
    <row r="351" spans="1:7" ht="30.75" customHeight="1" x14ac:dyDescent="0.35">
      <c r="A351" s="3"/>
      <c r="B351" s="4"/>
      <c r="C351" s="38"/>
      <c r="D351" s="2"/>
      <c r="E351" s="3"/>
      <c r="F351" s="5"/>
      <c r="G351" s="1"/>
    </row>
    <row r="352" spans="1:7" ht="30.75" customHeight="1" x14ac:dyDescent="0.35">
      <c r="A352" s="3"/>
      <c r="B352" s="4"/>
      <c r="C352" s="38"/>
      <c r="D352" s="2"/>
      <c r="E352" s="3"/>
      <c r="F352" s="5"/>
      <c r="G352" s="1"/>
    </row>
    <row r="353" spans="1:7" ht="30.75" customHeight="1" x14ac:dyDescent="0.35">
      <c r="A353" s="3"/>
      <c r="B353" s="4"/>
      <c r="C353" s="38"/>
      <c r="D353" s="2"/>
      <c r="E353" s="3"/>
      <c r="F353" s="5"/>
      <c r="G353" s="1"/>
    </row>
    <row r="354" spans="1:7" ht="30.75" customHeight="1" x14ac:dyDescent="0.35">
      <c r="A354" s="3"/>
      <c r="B354" s="4"/>
      <c r="C354" s="38"/>
      <c r="D354" s="2"/>
      <c r="E354" s="3"/>
      <c r="F354" s="5"/>
      <c r="G354" s="1"/>
    </row>
    <row r="355" spans="1:7" ht="30.75" customHeight="1" x14ac:dyDescent="0.35">
      <c r="A355" s="3"/>
      <c r="B355" s="4"/>
      <c r="C355" s="38"/>
      <c r="D355" s="2"/>
      <c r="E355" s="3"/>
      <c r="F355" s="5"/>
      <c r="G355" s="1"/>
    </row>
    <row r="356" spans="1:7" ht="30.75" customHeight="1" x14ac:dyDescent="0.35">
      <c r="A356" s="3"/>
      <c r="B356" s="4"/>
      <c r="C356" s="38"/>
      <c r="D356" s="2"/>
      <c r="E356" s="3"/>
      <c r="F356" s="5"/>
      <c r="G356" s="1"/>
    </row>
    <row r="357" spans="1:7" ht="30.75" customHeight="1" x14ac:dyDescent="0.35">
      <c r="A357" s="3"/>
      <c r="B357" s="4"/>
      <c r="C357" s="38"/>
      <c r="D357" s="2"/>
      <c r="E357" s="3"/>
      <c r="F357" s="5"/>
      <c r="G357" s="1"/>
    </row>
    <row r="358" spans="1:7" ht="30.75" customHeight="1" x14ac:dyDescent="0.35">
      <c r="A358" s="3"/>
      <c r="B358" s="4"/>
      <c r="C358" s="38"/>
      <c r="D358" s="2"/>
      <c r="E358" s="3"/>
      <c r="F358" s="5"/>
      <c r="G358" s="1"/>
    </row>
    <row r="359" spans="1:7" ht="30.75" customHeight="1" x14ac:dyDescent="0.35">
      <c r="A359" s="3"/>
      <c r="B359" s="4"/>
      <c r="C359" s="38"/>
      <c r="D359" s="2"/>
      <c r="E359" s="3"/>
      <c r="F359" s="5"/>
      <c r="G359" s="1"/>
    </row>
    <row r="360" spans="1:7" ht="30.75" customHeight="1" x14ac:dyDescent="0.35">
      <c r="A360" s="3"/>
      <c r="B360" s="4"/>
      <c r="C360" s="38"/>
      <c r="D360" s="2"/>
      <c r="E360" s="3"/>
      <c r="F360" s="5"/>
      <c r="G360" s="1"/>
    </row>
    <row r="361" spans="1:7" ht="30.75" customHeight="1" x14ac:dyDescent="0.35">
      <c r="A361" s="3"/>
      <c r="B361" s="4"/>
      <c r="C361" s="38"/>
      <c r="D361" s="2"/>
      <c r="E361" s="3"/>
      <c r="F361" s="5"/>
      <c r="G361" s="1"/>
    </row>
    <row r="362" spans="1:7" ht="30.75" customHeight="1" x14ac:dyDescent="0.35">
      <c r="A362" s="3"/>
      <c r="B362" s="4"/>
      <c r="C362" s="38"/>
      <c r="D362" s="2"/>
      <c r="E362" s="3"/>
      <c r="F362" s="5"/>
      <c r="G362" s="1"/>
    </row>
    <row r="363" spans="1:7" ht="30.75" customHeight="1" x14ac:dyDescent="0.35">
      <c r="A363" s="3"/>
      <c r="B363" s="4"/>
      <c r="C363" s="38"/>
      <c r="D363" s="2"/>
      <c r="E363" s="3"/>
      <c r="F363" s="5"/>
      <c r="G363" s="1"/>
    </row>
    <row r="364" spans="1:7" ht="30.75" customHeight="1" x14ac:dyDescent="0.35">
      <c r="A364" s="3"/>
      <c r="B364" s="4"/>
      <c r="C364" s="38"/>
      <c r="D364" s="2"/>
      <c r="E364" s="3"/>
      <c r="F364" s="5"/>
      <c r="G364" s="1"/>
    </row>
    <row r="365" spans="1:7" ht="30.75" customHeight="1" x14ac:dyDescent="0.35">
      <c r="A365" s="3"/>
      <c r="B365" s="4"/>
      <c r="C365" s="38"/>
      <c r="D365" s="2"/>
      <c r="E365" s="3"/>
      <c r="F365" s="5"/>
      <c r="G365" s="1"/>
    </row>
    <row r="366" spans="1:7" ht="30.75" customHeight="1" x14ac:dyDescent="0.35">
      <c r="A366" s="3"/>
      <c r="B366" s="4"/>
      <c r="C366" s="38"/>
      <c r="D366" s="2"/>
      <c r="E366" s="3"/>
      <c r="F366" s="5"/>
      <c r="G366" s="1"/>
    </row>
    <row r="367" spans="1:7" ht="30.75" customHeight="1" x14ac:dyDescent="0.35">
      <c r="A367" s="3"/>
      <c r="B367" s="4"/>
      <c r="C367" s="38"/>
      <c r="D367" s="2"/>
      <c r="E367" s="3"/>
      <c r="F367" s="5"/>
      <c r="G367" s="1"/>
    </row>
    <row r="368" spans="1:7" ht="30.75" customHeight="1" x14ac:dyDescent="0.35">
      <c r="A368" s="3"/>
      <c r="B368" s="4"/>
      <c r="C368" s="38"/>
      <c r="D368" s="2"/>
      <c r="E368" s="3"/>
      <c r="F368" s="5"/>
      <c r="G368" s="1"/>
    </row>
    <row r="369" spans="1:7" ht="30.75" customHeight="1" x14ac:dyDescent="0.35">
      <c r="A369" s="3"/>
      <c r="B369" s="4"/>
      <c r="C369" s="38"/>
      <c r="D369" s="2"/>
      <c r="E369" s="3"/>
      <c r="F369" s="5"/>
      <c r="G369" s="1"/>
    </row>
    <row r="370" spans="1:7" ht="30.75" customHeight="1" x14ac:dyDescent="0.35">
      <c r="A370" s="3"/>
      <c r="B370" s="4"/>
      <c r="C370" s="38"/>
      <c r="D370" s="2"/>
      <c r="E370" s="3"/>
      <c r="F370" s="5"/>
      <c r="G370" s="1"/>
    </row>
    <row r="371" spans="1:7" ht="30.75" customHeight="1" x14ac:dyDescent="0.35">
      <c r="A371" s="3"/>
      <c r="B371" s="4"/>
      <c r="C371" s="38"/>
      <c r="D371" s="2"/>
      <c r="E371" s="3"/>
      <c r="F371" s="5"/>
      <c r="G371" s="1"/>
    </row>
    <row r="372" spans="1:7" ht="30.75" customHeight="1" x14ac:dyDescent="0.35">
      <c r="A372" s="3"/>
      <c r="B372" s="4"/>
      <c r="C372" s="38"/>
      <c r="D372" s="2"/>
      <c r="E372" s="3"/>
      <c r="F372" s="5"/>
      <c r="G372" s="1"/>
    </row>
    <row r="373" spans="1:7" ht="30.75" customHeight="1" x14ac:dyDescent="0.35">
      <c r="A373" s="3"/>
      <c r="B373" s="4"/>
      <c r="C373" s="38"/>
      <c r="D373" s="2"/>
      <c r="E373" s="3"/>
      <c r="F373" s="5"/>
      <c r="G373" s="1"/>
    </row>
    <row r="374" spans="1:7" ht="30.75" customHeight="1" x14ac:dyDescent="0.35">
      <c r="A374" s="3"/>
      <c r="B374" s="4"/>
      <c r="C374" s="38"/>
      <c r="D374" s="2"/>
      <c r="E374" s="3"/>
      <c r="F374" s="5"/>
      <c r="G374" s="1"/>
    </row>
    <row r="375" spans="1:7" ht="30.75" customHeight="1" x14ac:dyDescent="0.35">
      <c r="A375" s="3"/>
      <c r="B375" s="4"/>
      <c r="C375" s="38"/>
      <c r="D375" s="2"/>
      <c r="E375" s="3"/>
      <c r="F375" s="5"/>
      <c r="G375" s="1"/>
    </row>
    <row r="376" spans="1:7" ht="30.75" customHeight="1" x14ac:dyDescent="0.35">
      <c r="A376" s="3"/>
      <c r="B376" s="4"/>
      <c r="C376" s="38"/>
      <c r="D376" s="2"/>
      <c r="E376" s="3"/>
      <c r="F376" s="5"/>
      <c r="G376" s="1"/>
    </row>
    <row r="377" spans="1:7" ht="30.75" customHeight="1" x14ac:dyDescent="0.35">
      <c r="A377" s="3"/>
      <c r="B377" s="4"/>
      <c r="C377" s="38"/>
      <c r="D377" s="2"/>
      <c r="E377" s="3"/>
      <c r="F377" s="5"/>
      <c r="G377" s="1"/>
    </row>
    <row r="378" spans="1:7" ht="30.75" customHeight="1" x14ac:dyDescent="0.35">
      <c r="A378" s="3"/>
      <c r="B378" s="4"/>
      <c r="C378" s="38"/>
      <c r="D378" s="2"/>
      <c r="E378" s="3"/>
      <c r="F378" s="5"/>
      <c r="G378" s="1"/>
    </row>
    <row r="379" spans="1:7" ht="30.75" customHeight="1" x14ac:dyDescent="0.35">
      <c r="A379" s="3"/>
      <c r="B379" s="4"/>
      <c r="C379" s="38"/>
      <c r="D379" s="2"/>
      <c r="E379" s="3"/>
      <c r="F379" s="5"/>
      <c r="G379" s="1"/>
    </row>
    <row r="380" spans="1:7" ht="30.75" customHeight="1" x14ac:dyDescent="0.35">
      <c r="A380" s="3"/>
      <c r="B380" s="4"/>
      <c r="C380" s="38"/>
      <c r="D380" s="2"/>
      <c r="E380" s="3"/>
      <c r="F380" s="5"/>
      <c r="G380" s="1"/>
    </row>
    <row r="381" spans="1:7" ht="30.75" customHeight="1" x14ac:dyDescent="0.35">
      <c r="A381" s="3"/>
      <c r="B381" s="4"/>
      <c r="C381" s="38"/>
      <c r="D381" s="2"/>
      <c r="E381" s="3"/>
      <c r="F381" s="5"/>
      <c r="G381" s="1"/>
    </row>
    <row r="382" spans="1:7" ht="30.75" customHeight="1" x14ac:dyDescent="0.35">
      <c r="A382" s="3"/>
      <c r="B382" s="4"/>
      <c r="C382" s="38"/>
      <c r="D382" s="2"/>
      <c r="E382" s="3"/>
      <c r="F382" s="5"/>
      <c r="G382" s="1"/>
    </row>
    <row r="383" spans="1:7" ht="30.75" customHeight="1" x14ac:dyDescent="0.35">
      <c r="A383" s="3"/>
      <c r="B383" s="4"/>
      <c r="C383" s="38"/>
      <c r="D383" s="2"/>
      <c r="E383" s="3"/>
      <c r="F383" s="5"/>
      <c r="G383" s="1"/>
    </row>
    <row r="384" spans="1:7" ht="30.75" customHeight="1" x14ac:dyDescent="0.35">
      <c r="A384" s="3"/>
      <c r="B384" s="4"/>
      <c r="C384" s="38"/>
      <c r="D384" s="2"/>
      <c r="E384" s="3"/>
      <c r="F384" s="5"/>
      <c r="G384" s="1"/>
    </row>
    <row r="385" spans="1:7" ht="30.75" customHeight="1" x14ac:dyDescent="0.35">
      <c r="A385" s="3"/>
      <c r="B385" s="4"/>
      <c r="C385" s="38"/>
      <c r="D385" s="2"/>
      <c r="E385" s="3"/>
      <c r="F385" s="5"/>
      <c r="G385" s="1"/>
    </row>
    <row r="386" spans="1:7" ht="30.75" customHeight="1" x14ac:dyDescent="0.35">
      <c r="A386" s="3"/>
      <c r="B386" s="4"/>
      <c r="C386" s="38"/>
      <c r="D386" s="2"/>
      <c r="E386" s="3"/>
      <c r="F386" s="5"/>
      <c r="G386" s="1"/>
    </row>
    <row r="387" spans="1:7" ht="30.75" customHeight="1" x14ac:dyDescent="0.35">
      <c r="A387" s="3"/>
      <c r="B387" s="4"/>
      <c r="C387" s="38"/>
      <c r="D387" s="2"/>
      <c r="E387" s="3"/>
      <c r="F387" s="5"/>
      <c r="G387" s="1"/>
    </row>
    <row r="388" spans="1:7" ht="30.75" customHeight="1" x14ac:dyDescent="0.35">
      <c r="A388" s="3"/>
      <c r="B388" s="4"/>
      <c r="C388" s="38"/>
      <c r="D388" s="2"/>
      <c r="E388" s="3"/>
      <c r="F388" s="5"/>
      <c r="G388" s="1"/>
    </row>
    <row r="389" spans="1:7" ht="30.75" customHeight="1" x14ac:dyDescent="0.35">
      <c r="A389" s="3"/>
      <c r="B389" s="4"/>
      <c r="C389" s="38"/>
      <c r="D389" s="2"/>
      <c r="E389" s="3"/>
      <c r="F389" s="5"/>
      <c r="G389" s="1"/>
    </row>
    <row r="390" spans="1:7" ht="30.75" customHeight="1" x14ac:dyDescent="0.35">
      <c r="A390" s="3"/>
      <c r="B390" s="4"/>
      <c r="C390" s="38"/>
      <c r="D390" s="2"/>
      <c r="E390" s="3"/>
      <c r="F390" s="5"/>
      <c r="G390" s="1"/>
    </row>
    <row r="391" spans="1:7" ht="30.75" customHeight="1" x14ac:dyDescent="0.35">
      <c r="A391" s="3"/>
      <c r="B391" s="4"/>
      <c r="C391" s="38"/>
      <c r="D391" s="2"/>
      <c r="E391" s="3"/>
      <c r="F391" s="5"/>
      <c r="G391" s="1"/>
    </row>
    <row r="392" spans="1:7" ht="30.75" customHeight="1" x14ac:dyDescent="0.35">
      <c r="A392" s="3"/>
      <c r="B392" s="4"/>
      <c r="C392" s="38"/>
      <c r="D392" s="2"/>
      <c r="E392" s="3"/>
      <c r="F392" s="5"/>
      <c r="G392" s="1"/>
    </row>
    <row r="393" spans="1:7" ht="30.75" customHeight="1" x14ac:dyDescent="0.35">
      <c r="A393" s="3"/>
      <c r="B393" s="4"/>
      <c r="C393" s="38"/>
      <c r="D393" s="2"/>
      <c r="E393" s="3"/>
      <c r="F393" s="5"/>
      <c r="G393" s="1"/>
    </row>
    <row r="394" spans="1:7" ht="30.75" customHeight="1" x14ac:dyDescent="0.35">
      <c r="A394" s="3"/>
      <c r="B394" s="4"/>
      <c r="C394" s="38"/>
      <c r="D394" s="2"/>
      <c r="E394" s="3"/>
      <c r="F394" s="5"/>
      <c r="G394" s="1"/>
    </row>
    <row r="395" spans="1:7" ht="30.75" customHeight="1" x14ac:dyDescent="0.35">
      <c r="A395" s="3"/>
      <c r="B395" s="4"/>
      <c r="C395" s="38"/>
      <c r="D395" s="2"/>
      <c r="E395" s="3"/>
      <c r="F395" s="5"/>
      <c r="G395" s="1"/>
    </row>
    <row r="396" spans="1:7" ht="30.75" customHeight="1" x14ac:dyDescent="0.35">
      <c r="A396" s="3"/>
      <c r="B396" s="4"/>
      <c r="C396" s="38"/>
      <c r="D396" s="2"/>
      <c r="E396" s="3"/>
      <c r="F396" s="5"/>
      <c r="G396" s="1"/>
    </row>
    <row r="397" spans="1:7" ht="30.75" customHeight="1" x14ac:dyDescent="0.35">
      <c r="A397" s="3"/>
      <c r="B397" s="4"/>
      <c r="C397" s="38"/>
      <c r="D397" s="2"/>
      <c r="E397" s="3"/>
      <c r="F397" s="5"/>
      <c r="G397" s="1"/>
    </row>
    <row r="398" spans="1:7" ht="30.75" customHeight="1" x14ac:dyDescent="0.35">
      <c r="A398" s="3"/>
      <c r="B398" s="4"/>
      <c r="C398" s="38"/>
      <c r="D398" s="2"/>
      <c r="E398" s="3"/>
      <c r="F398" s="5"/>
      <c r="G398" s="1"/>
    </row>
    <row r="399" spans="1:7" ht="30.75" customHeight="1" x14ac:dyDescent="0.35">
      <c r="A399" s="3"/>
      <c r="B399" s="4"/>
      <c r="C399" s="38"/>
      <c r="D399" s="2"/>
      <c r="E399" s="3"/>
      <c r="F399" s="5"/>
      <c r="G399" s="1"/>
    </row>
    <row r="400" spans="1:7" ht="30.75" customHeight="1" x14ac:dyDescent="0.35">
      <c r="A400" s="3"/>
      <c r="B400" s="4"/>
      <c r="C400" s="38"/>
      <c r="D400" s="2"/>
      <c r="E400" s="3"/>
      <c r="F400" s="5"/>
      <c r="G400" s="1"/>
    </row>
    <row r="401" spans="1:7" ht="30.75" customHeight="1" x14ac:dyDescent="0.35">
      <c r="A401" s="3"/>
      <c r="B401" s="4"/>
      <c r="C401" s="38"/>
      <c r="D401" s="2"/>
      <c r="E401" s="3"/>
      <c r="F401" s="5"/>
      <c r="G401" s="1"/>
    </row>
    <row r="402" spans="1:7" ht="30.75" customHeight="1" x14ac:dyDescent="0.35">
      <c r="A402" s="3"/>
      <c r="B402" s="4"/>
      <c r="C402" s="38"/>
      <c r="D402" s="2"/>
      <c r="E402" s="3"/>
      <c r="F402" s="5"/>
      <c r="G402" s="1"/>
    </row>
    <row r="403" spans="1:7" ht="30.75" customHeight="1" x14ac:dyDescent="0.35">
      <c r="A403" s="3"/>
      <c r="B403" s="4"/>
      <c r="C403" s="38"/>
      <c r="D403" s="2"/>
      <c r="E403" s="3"/>
      <c r="F403" s="5"/>
      <c r="G403" s="1"/>
    </row>
    <row r="404" spans="1:7" ht="30.75" customHeight="1" x14ac:dyDescent="0.35">
      <c r="A404" s="3"/>
      <c r="B404" s="4"/>
      <c r="C404" s="38"/>
      <c r="D404" s="2"/>
      <c r="E404" s="3"/>
      <c r="F404" s="5"/>
      <c r="G404" s="1"/>
    </row>
    <row r="405" spans="1:7" ht="30.75" customHeight="1" x14ac:dyDescent="0.35">
      <c r="A405" s="3"/>
      <c r="B405" s="4"/>
      <c r="C405" s="38"/>
      <c r="D405" s="2"/>
      <c r="E405" s="3"/>
      <c r="F405" s="5"/>
      <c r="G405" s="1"/>
    </row>
    <row r="406" spans="1:7" ht="30.75" customHeight="1" x14ac:dyDescent="0.35">
      <c r="A406" s="3"/>
      <c r="B406" s="4"/>
      <c r="C406" s="38"/>
      <c r="D406" s="2"/>
      <c r="E406" s="3"/>
      <c r="F406" s="5"/>
      <c r="G406" s="1"/>
    </row>
    <row r="407" spans="1:7" ht="30.75" customHeight="1" x14ac:dyDescent="0.35">
      <c r="A407" s="3"/>
      <c r="B407" s="4"/>
      <c r="C407" s="38"/>
      <c r="D407" s="2"/>
      <c r="E407" s="3"/>
      <c r="F407" s="5"/>
      <c r="G407" s="1"/>
    </row>
    <row r="408" spans="1:7" ht="30.75" customHeight="1" x14ac:dyDescent="0.35">
      <c r="A408" s="3"/>
      <c r="B408" s="4"/>
      <c r="C408" s="38"/>
      <c r="D408" s="2"/>
      <c r="E408" s="3"/>
      <c r="F408" s="5"/>
      <c r="G408" s="1"/>
    </row>
    <row r="409" spans="1:7" ht="30.75" customHeight="1" x14ac:dyDescent="0.35">
      <c r="A409" s="3"/>
      <c r="B409" s="4"/>
      <c r="C409" s="38"/>
      <c r="D409" s="2"/>
      <c r="E409" s="3"/>
      <c r="F409" s="5"/>
      <c r="G409" s="1"/>
    </row>
    <row r="410" spans="1:7" ht="30.75" customHeight="1" x14ac:dyDescent="0.35">
      <c r="A410" s="3"/>
      <c r="B410" s="4"/>
      <c r="C410" s="38"/>
      <c r="D410" s="2"/>
      <c r="E410" s="3"/>
      <c r="F410" s="5"/>
      <c r="G410" s="1"/>
    </row>
    <row r="411" spans="1:7" ht="30.75" customHeight="1" x14ac:dyDescent="0.35">
      <c r="A411" s="3"/>
      <c r="B411" s="4"/>
      <c r="C411" s="38"/>
      <c r="D411" s="2"/>
      <c r="E411" s="3"/>
      <c r="F411" s="5"/>
      <c r="G411" s="1"/>
    </row>
    <row r="412" spans="1:7" ht="30.75" customHeight="1" x14ac:dyDescent="0.35">
      <c r="A412" s="3"/>
      <c r="B412" s="4"/>
      <c r="C412" s="38"/>
      <c r="D412" s="2"/>
      <c r="E412" s="3"/>
      <c r="F412" s="5"/>
      <c r="G412" s="1"/>
    </row>
    <row r="413" spans="1:7" ht="30.75" customHeight="1" x14ac:dyDescent="0.35">
      <c r="A413" s="3"/>
      <c r="B413" s="4"/>
      <c r="C413" s="38"/>
      <c r="D413" s="2"/>
      <c r="E413" s="3"/>
      <c r="F413" s="5"/>
      <c r="G413" s="1"/>
    </row>
    <row r="414" spans="1:7" ht="30.75" customHeight="1" x14ac:dyDescent="0.35">
      <c r="A414" s="3"/>
      <c r="B414" s="4"/>
      <c r="C414" s="38"/>
      <c r="D414" s="2"/>
      <c r="E414" s="3"/>
      <c r="F414" s="5"/>
      <c r="G414" s="1"/>
    </row>
    <row r="415" spans="1:7" ht="30.75" customHeight="1" x14ac:dyDescent="0.35">
      <c r="A415" s="3"/>
      <c r="B415" s="4"/>
      <c r="C415" s="38"/>
      <c r="D415" s="2"/>
      <c r="E415" s="3"/>
      <c r="F415" s="5"/>
      <c r="G415" s="1"/>
    </row>
    <row r="416" spans="1:7" ht="30.75" customHeight="1" x14ac:dyDescent="0.35">
      <c r="A416" s="3"/>
      <c r="B416" s="4"/>
      <c r="C416" s="38"/>
      <c r="D416" s="2"/>
      <c r="E416" s="3"/>
      <c r="F416" s="5"/>
      <c r="G416" s="1"/>
    </row>
    <row r="417" spans="1:7" ht="30.75" customHeight="1" x14ac:dyDescent="0.35">
      <c r="A417" s="3"/>
      <c r="B417" s="4"/>
      <c r="C417" s="38"/>
      <c r="D417" s="2"/>
      <c r="E417" s="3"/>
      <c r="F417" s="5"/>
      <c r="G417" s="1"/>
    </row>
    <row r="418" spans="1:7" ht="30.75" customHeight="1" x14ac:dyDescent="0.35">
      <c r="A418" s="3"/>
      <c r="B418" s="4"/>
      <c r="C418" s="38"/>
      <c r="D418" s="2"/>
      <c r="E418" s="3"/>
      <c r="F418" s="5"/>
      <c r="G418" s="1"/>
    </row>
    <row r="419" spans="1:7" ht="30.75" customHeight="1" x14ac:dyDescent="0.35">
      <c r="A419" s="3"/>
      <c r="B419" s="4"/>
      <c r="C419" s="38"/>
      <c r="D419" s="2"/>
      <c r="E419" s="3"/>
      <c r="F419" s="5"/>
      <c r="G419" s="1"/>
    </row>
    <row r="420" spans="1:7" ht="30.75" customHeight="1" x14ac:dyDescent="0.35">
      <c r="A420" s="3"/>
      <c r="B420" s="4"/>
      <c r="C420" s="38"/>
      <c r="D420" s="2"/>
      <c r="E420" s="3"/>
      <c r="F420" s="5"/>
      <c r="G420" s="1"/>
    </row>
    <row r="421" spans="1:7" ht="30.75" customHeight="1" x14ac:dyDescent="0.35">
      <c r="A421" s="3"/>
      <c r="B421" s="4"/>
      <c r="C421" s="38"/>
      <c r="D421" s="2"/>
      <c r="E421" s="3"/>
      <c r="F421" s="5"/>
      <c r="G421" s="1"/>
    </row>
    <row r="422" spans="1:7" ht="30.75" customHeight="1" x14ac:dyDescent="0.35">
      <c r="A422" s="3"/>
      <c r="B422" s="4"/>
      <c r="C422" s="38"/>
      <c r="D422" s="2"/>
      <c r="E422" s="3"/>
      <c r="F422" s="5"/>
      <c r="G422" s="1"/>
    </row>
    <row r="423" spans="1:7" ht="30.75" customHeight="1" x14ac:dyDescent="0.35">
      <c r="A423" s="3"/>
      <c r="B423" s="4"/>
      <c r="C423" s="38"/>
      <c r="D423" s="2"/>
      <c r="E423" s="3"/>
      <c r="F423" s="5"/>
      <c r="G423" s="1"/>
    </row>
    <row r="424" spans="1:7" ht="30.75" customHeight="1" x14ac:dyDescent="0.35">
      <c r="A424" s="3"/>
      <c r="B424" s="4"/>
      <c r="C424" s="38"/>
      <c r="D424" s="2"/>
      <c r="E424" s="3"/>
      <c r="F424" s="5"/>
      <c r="G424" s="1"/>
    </row>
    <row r="425" spans="1:7" ht="30.75" customHeight="1" x14ac:dyDescent="0.35">
      <c r="A425" s="3"/>
      <c r="B425" s="4"/>
      <c r="C425" s="38"/>
      <c r="D425" s="2"/>
      <c r="E425" s="3"/>
      <c r="F425" s="5"/>
      <c r="G425" s="1"/>
    </row>
    <row r="426" spans="1:7" ht="30.75" customHeight="1" x14ac:dyDescent="0.35">
      <c r="A426" s="3"/>
      <c r="B426" s="4"/>
      <c r="C426" s="38"/>
      <c r="D426" s="2"/>
      <c r="E426" s="3"/>
      <c r="F426" s="5"/>
      <c r="G426" s="1"/>
    </row>
    <row r="427" spans="1:7" ht="30.75" customHeight="1" x14ac:dyDescent="0.35">
      <c r="A427" s="3"/>
      <c r="B427" s="4"/>
      <c r="C427" s="38"/>
      <c r="D427" s="2"/>
      <c r="E427" s="3"/>
      <c r="F427" s="5"/>
      <c r="G427" s="1"/>
    </row>
    <row r="428" spans="1:7" ht="30.75" customHeight="1" x14ac:dyDescent="0.35">
      <c r="A428" s="3"/>
      <c r="B428" s="4"/>
      <c r="C428" s="38"/>
      <c r="D428" s="2"/>
      <c r="E428" s="3"/>
      <c r="F428" s="5"/>
      <c r="G428" s="1"/>
    </row>
    <row r="429" spans="1:7" ht="30.75" customHeight="1" x14ac:dyDescent="0.35">
      <c r="A429" s="3"/>
      <c r="B429" s="4"/>
      <c r="C429" s="38"/>
      <c r="D429" s="2"/>
      <c r="E429" s="3"/>
      <c r="F429" s="5"/>
      <c r="G429" s="1"/>
    </row>
    <row r="430" spans="1:7" ht="30.75" customHeight="1" x14ac:dyDescent="0.35">
      <c r="A430" s="3"/>
      <c r="B430" s="4"/>
      <c r="C430" s="38"/>
      <c r="D430" s="2"/>
      <c r="E430" s="3"/>
      <c r="F430" s="5"/>
      <c r="G430" s="1"/>
    </row>
    <row r="431" spans="1:7" ht="30.75" customHeight="1" x14ac:dyDescent="0.35">
      <c r="A431" s="3"/>
      <c r="B431" s="4"/>
      <c r="C431" s="38"/>
      <c r="D431" s="2"/>
      <c r="E431" s="3"/>
      <c r="F431" s="5"/>
      <c r="G431" s="1"/>
    </row>
    <row r="432" spans="1:7" ht="30.75" customHeight="1" x14ac:dyDescent="0.35">
      <c r="A432" s="3"/>
      <c r="B432" s="4"/>
      <c r="C432" s="38"/>
      <c r="D432" s="2"/>
      <c r="E432" s="3"/>
      <c r="F432" s="5"/>
      <c r="G432" s="1"/>
    </row>
    <row r="433" spans="1:7" ht="30.75" customHeight="1" x14ac:dyDescent="0.35">
      <c r="A433" s="3"/>
      <c r="B433" s="4"/>
      <c r="C433" s="38"/>
      <c r="D433" s="2"/>
      <c r="E433" s="3"/>
      <c r="F433" s="5"/>
      <c r="G433" s="1"/>
    </row>
    <row r="434" spans="1:7" ht="30.75" customHeight="1" x14ac:dyDescent="0.35">
      <c r="A434" s="3"/>
      <c r="B434" s="4"/>
      <c r="C434" s="38"/>
      <c r="D434" s="2"/>
      <c r="E434" s="3"/>
      <c r="F434" s="5"/>
      <c r="G434" s="1"/>
    </row>
    <row r="435" spans="1:7" ht="30.75" customHeight="1" x14ac:dyDescent="0.35">
      <c r="A435" s="3"/>
      <c r="B435" s="4"/>
      <c r="C435" s="38"/>
      <c r="D435" s="2"/>
      <c r="E435" s="3"/>
      <c r="F435" s="5"/>
      <c r="G435" s="1"/>
    </row>
    <row r="436" spans="1:7" ht="30.75" customHeight="1" x14ac:dyDescent="0.35">
      <c r="A436" s="3"/>
      <c r="B436" s="4"/>
      <c r="C436" s="38"/>
      <c r="D436" s="2"/>
      <c r="E436" s="3"/>
      <c r="F436" s="5"/>
      <c r="G436" s="1"/>
    </row>
    <row r="437" spans="1:7" ht="30.75" customHeight="1" x14ac:dyDescent="0.35">
      <c r="A437" s="3"/>
      <c r="B437" s="4"/>
      <c r="C437" s="38"/>
      <c r="D437" s="2"/>
      <c r="E437" s="3"/>
      <c r="F437" s="5"/>
      <c r="G437" s="1"/>
    </row>
    <row r="438" spans="1:7" ht="30.75" customHeight="1" x14ac:dyDescent="0.35">
      <c r="A438" s="3"/>
      <c r="B438" s="4"/>
      <c r="C438" s="38"/>
      <c r="D438" s="2"/>
      <c r="E438" s="3"/>
      <c r="F438" s="5"/>
      <c r="G438" s="1"/>
    </row>
    <row r="439" spans="1:7" ht="30.75" customHeight="1" x14ac:dyDescent="0.35">
      <c r="A439" s="3"/>
      <c r="B439" s="4"/>
      <c r="C439" s="38"/>
      <c r="D439" s="2"/>
      <c r="E439" s="3"/>
      <c r="F439" s="5"/>
      <c r="G439" s="1"/>
    </row>
    <row r="440" spans="1:7" ht="30.75" customHeight="1" x14ac:dyDescent="0.35">
      <c r="A440" s="3"/>
      <c r="B440" s="4"/>
      <c r="C440" s="38"/>
      <c r="D440" s="2"/>
      <c r="E440" s="3"/>
      <c r="F440" s="5"/>
      <c r="G440" s="1"/>
    </row>
    <row r="441" spans="1:7" ht="30.75" customHeight="1" x14ac:dyDescent="0.35">
      <c r="A441" s="3"/>
      <c r="B441" s="4"/>
      <c r="C441" s="38"/>
      <c r="D441" s="2"/>
      <c r="E441" s="3"/>
      <c r="F441" s="5"/>
      <c r="G441" s="1"/>
    </row>
    <row r="442" spans="1:7" ht="30.75" customHeight="1" x14ac:dyDescent="0.35">
      <c r="A442" s="3"/>
      <c r="B442" s="4"/>
      <c r="C442" s="38"/>
      <c r="D442" s="2"/>
      <c r="E442" s="3"/>
      <c r="F442" s="5"/>
      <c r="G442" s="1"/>
    </row>
    <row r="443" spans="1:7" ht="30.75" customHeight="1" x14ac:dyDescent="0.35">
      <c r="A443" s="3"/>
      <c r="B443" s="4"/>
      <c r="C443" s="38"/>
      <c r="D443" s="2"/>
      <c r="E443" s="3"/>
      <c r="F443" s="5"/>
      <c r="G443" s="1"/>
    </row>
    <row r="444" spans="1:7" ht="30.75" customHeight="1" x14ac:dyDescent="0.35">
      <c r="A444" s="3"/>
      <c r="B444" s="4"/>
      <c r="C444" s="38"/>
      <c r="D444" s="2"/>
      <c r="E444" s="3"/>
      <c r="F444" s="5"/>
      <c r="G444" s="1"/>
    </row>
    <row r="445" spans="1:7" ht="30.75" customHeight="1" x14ac:dyDescent="0.35">
      <c r="A445" s="3"/>
      <c r="B445" s="4"/>
      <c r="C445" s="38"/>
      <c r="D445" s="2"/>
      <c r="E445" s="3"/>
      <c r="F445" s="5"/>
      <c r="G445" s="1"/>
    </row>
    <row r="446" spans="1:7" ht="30.75" customHeight="1" x14ac:dyDescent="0.35">
      <c r="A446" s="3"/>
      <c r="B446" s="4"/>
      <c r="C446" s="38"/>
      <c r="D446" s="2"/>
      <c r="E446" s="3"/>
      <c r="F446" s="5"/>
      <c r="G446" s="1"/>
    </row>
    <row r="447" spans="1:7" ht="30.75" customHeight="1" x14ac:dyDescent="0.35">
      <c r="A447" s="3"/>
      <c r="B447" s="4"/>
      <c r="C447" s="38"/>
      <c r="D447" s="2"/>
      <c r="E447" s="3"/>
      <c r="F447" s="5"/>
      <c r="G447" s="1"/>
    </row>
    <row r="448" spans="1:7" ht="30.75" customHeight="1" x14ac:dyDescent="0.35">
      <c r="A448" s="3"/>
      <c r="B448" s="4"/>
      <c r="C448" s="38"/>
      <c r="D448" s="2"/>
      <c r="E448" s="3"/>
      <c r="F448" s="5"/>
      <c r="G448" s="1"/>
    </row>
    <row r="449" spans="1:7" ht="30.75" customHeight="1" x14ac:dyDescent="0.35">
      <c r="A449" s="3"/>
      <c r="B449" s="4"/>
      <c r="C449" s="38"/>
      <c r="D449" s="2"/>
      <c r="E449" s="3"/>
      <c r="F449" s="5"/>
      <c r="G449" s="1"/>
    </row>
    <row r="450" spans="1:7" ht="30.75" customHeight="1" x14ac:dyDescent="0.35">
      <c r="A450" s="3"/>
      <c r="B450" s="4"/>
      <c r="C450" s="38"/>
      <c r="D450" s="2"/>
      <c r="E450" s="3"/>
      <c r="F450" s="5"/>
      <c r="G450" s="1"/>
    </row>
    <row r="451" spans="1:7" ht="30.75" customHeight="1" x14ac:dyDescent="0.35">
      <c r="A451" s="3"/>
      <c r="B451" s="4"/>
      <c r="C451" s="38"/>
      <c r="D451" s="2"/>
      <c r="E451" s="3"/>
      <c r="F451" s="5"/>
      <c r="G451" s="1"/>
    </row>
    <row r="452" spans="1:7" ht="30.75" customHeight="1" x14ac:dyDescent="0.35">
      <c r="A452" s="3"/>
      <c r="B452" s="4"/>
      <c r="C452" s="38"/>
      <c r="D452" s="2"/>
      <c r="E452" s="3"/>
      <c r="F452" s="5"/>
      <c r="G452" s="1"/>
    </row>
    <row r="453" spans="1:7" ht="30.75" customHeight="1" x14ac:dyDescent="0.35">
      <c r="A453" s="3"/>
      <c r="B453" s="4"/>
      <c r="C453" s="38"/>
      <c r="D453" s="2"/>
      <c r="E453" s="3"/>
      <c r="F453" s="5"/>
      <c r="G453" s="1"/>
    </row>
    <row r="454" spans="1:7" ht="30.75" customHeight="1" x14ac:dyDescent="0.35">
      <c r="A454" s="3"/>
      <c r="B454" s="4"/>
      <c r="C454" s="38"/>
      <c r="D454" s="2"/>
      <c r="E454" s="3"/>
      <c r="F454" s="5"/>
      <c r="G454" s="1"/>
    </row>
    <row r="455" spans="1:7" ht="30.75" customHeight="1" x14ac:dyDescent="0.35">
      <c r="A455" s="3"/>
      <c r="B455" s="4"/>
      <c r="C455" s="38"/>
      <c r="D455" s="2"/>
      <c r="E455" s="3"/>
      <c r="F455" s="5"/>
      <c r="G455" s="1"/>
    </row>
    <row r="456" spans="1:7" ht="30.75" customHeight="1" x14ac:dyDescent="0.35">
      <c r="A456" s="3"/>
      <c r="B456" s="4"/>
      <c r="C456" s="38"/>
      <c r="D456" s="2"/>
      <c r="E456" s="3"/>
      <c r="F456" s="5"/>
      <c r="G456" s="1"/>
    </row>
    <row r="457" spans="1:7" ht="30.75" customHeight="1" x14ac:dyDescent="0.35">
      <c r="A457" s="3"/>
      <c r="B457" s="4"/>
      <c r="C457" s="38"/>
      <c r="D457" s="2"/>
      <c r="E457" s="3"/>
      <c r="F457" s="5"/>
      <c r="G457" s="1"/>
    </row>
    <row r="458" spans="1:7" ht="30.75" customHeight="1" x14ac:dyDescent="0.35">
      <c r="A458" s="3"/>
      <c r="B458" s="4"/>
      <c r="C458" s="38"/>
      <c r="D458" s="2"/>
      <c r="E458" s="3"/>
      <c r="F458" s="5"/>
      <c r="G458" s="1"/>
    </row>
    <row r="459" spans="1:7" ht="30.75" customHeight="1" x14ac:dyDescent="0.35">
      <c r="A459" s="3"/>
      <c r="B459" s="4"/>
      <c r="C459" s="38"/>
      <c r="D459" s="2"/>
      <c r="E459" s="3"/>
      <c r="F459" s="5"/>
      <c r="G459" s="1"/>
    </row>
    <row r="460" spans="1:7" ht="30.75" customHeight="1" x14ac:dyDescent="0.35">
      <c r="A460" s="3"/>
      <c r="B460" s="4"/>
      <c r="C460" s="38"/>
      <c r="D460" s="2"/>
      <c r="E460" s="3"/>
      <c r="F460" s="5"/>
      <c r="G460" s="1"/>
    </row>
    <row r="461" spans="1:7" ht="30.75" customHeight="1" x14ac:dyDescent="0.35">
      <c r="A461" s="3"/>
      <c r="B461" s="4"/>
      <c r="C461" s="38"/>
      <c r="D461" s="2"/>
      <c r="E461" s="3"/>
      <c r="F461" s="5"/>
      <c r="G461" s="1"/>
    </row>
    <row r="462" spans="1:7" ht="30.75" customHeight="1" x14ac:dyDescent="0.35">
      <c r="A462" s="3"/>
      <c r="B462" s="4"/>
      <c r="C462" s="38"/>
      <c r="D462" s="2"/>
      <c r="E462" s="3"/>
      <c r="F462" s="5"/>
      <c r="G462" s="1"/>
    </row>
    <row r="463" spans="1:7" ht="30.75" customHeight="1" x14ac:dyDescent="0.35">
      <c r="A463" s="3"/>
      <c r="B463" s="4"/>
      <c r="C463" s="38"/>
      <c r="D463" s="2"/>
      <c r="E463" s="3"/>
      <c r="F463" s="5"/>
      <c r="G463" s="1"/>
    </row>
    <row r="464" spans="1:7" ht="30.75" customHeight="1" x14ac:dyDescent="0.35">
      <c r="A464" s="3"/>
      <c r="B464" s="4"/>
      <c r="C464" s="38"/>
      <c r="D464" s="2"/>
      <c r="E464" s="3"/>
      <c r="F464" s="5"/>
      <c r="G464" s="1"/>
    </row>
    <row r="465" spans="1:7" ht="30.75" customHeight="1" x14ac:dyDescent="0.35">
      <c r="A465" s="3"/>
      <c r="B465" s="4"/>
      <c r="C465" s="38"/>
      <c r="D465" s="2"/>
      <c r="E465" s="3"/>
      <c r="F465" s="5"/>
      <c r="G465" s="1"/>
    </row>
    <row r="466" spans="1:7" ht="30.75" customHeight="1" x14ac:dyDescent="0.35">
      <c r="A466" s="3"/>
      <c r="B466" s="4"/>
      <c r="C466" s="38"/>
      <c r="D466" s="2"/>
      <c r="E466" s="3"/>
      <c r="F466" s="5"/>
      <c r="G466" s="1"/>
    </row>
    <row r="467" spans="1:7" ht="30.75" customHeight="1" x14ac:dyDescent="0.35">
      <c r="A467" s="3"/>
      <c r="B467" s="4"/>
      <c r="C467" s="38"/>
      <c r="D467" s="2"/>
      <c r="E467" s="3"/>
      <c r="F467" s="5"/>
      <c r="G467" s="1"/>
    </row>
    <row r="468" spans="1:7" ht="30.75" customHeight="1" x14ac:dyDescent="0.35">
      <c r="A468" s="3"/>
      <c r="B468" s="4"/>
      <c r="C468" s="38"/>
      <c r="D468" s="2"/>
      <c r="E468" s="3"/>
      <c r="F468" s="5"/>
      <c r="G468" s="1"/>
    </row>
    <row r="469" spans="1:7" ht="30.75" customHeight="1" x14ac:dyDescent="0.35">
      <c r="A469" s="3"/>
      <c r="B469" s="4"/>
      <c r="C469" s="38"/>
      <c r="D469" s="2"/>
      <c r="E469" s="3"/>
      <c r="F469" s="5"/>
      <c r="G469" s="1"/>
    </row>
    <row r="470" spans="1:7" ht="30.75" customHeight="1" x14ac:dyDescent="0.35">
      <c r="A470" s="3"/>
      <c r="B470" s="4"/>
      <c r="C470" s="38"/>
      <c r="D470" s="2"/>
      <c r="E470" s="3"/>
      <c r="F470" s="5"/>
      <c r="G470" s="1"/>
    </row>
    <row r="471" spans="1:7" ht="30.75" customHeight="1" x14ac:dyDescent="0.35">
      <c r="A471" s="3"/>
      <c r="B471" s="4"/>
      <c r="C471" s="38"/>
      <c r="D471" s="2"/>
      <c r="E471" s="3"/>
      <c r="F471" s="5"/>
      <c r="G471" s="1"/>
    </row>
    <row r="472" spans="1:7" ht="30.75" customHeight="1" x14ac:dyDescent="0.35">
      <c r="A472" s="3"/>
      <c r="B472" s="4"/>
      <c r="C472" s="38"/>
      <c r="D472" s="2"/>
      <c r="E472" s="3"/>
      <c r="F472" s="5"/>
      <c r="G472" s="1"/>
    </row>
    <row r="473" spans="1:7" ht="30.75" customHeight="1" x14ac:dyDescent="0.35">
      <c r="A473" s="3"/>
      <c r="B473" s="4"/>
      <c r="C473" s="38"/>
      <c r="D473" s="2"/>
      <c r="E473" s="3"/>
      <c r="F473" s="5"/>
      <c r="G473" s="1"/>
    </row>
    <row r="474" spans="1:7" ht="30.75" customHeight="1" x14ac:dyDescent="0.35">
      <c r="A474" s="3"/>
      <c r="B474" s="4"/>
      <c r="C474" s="38"/>
      <c r="D474" s="2"/>
      <c r="E474" s="3"/>
      <c r="F474" s="5"/>
      <c r="G474" s="1"/>
    </row>
    <row r="475" spans="1:7" ht="30.75" customHeight="1" x14ac:dyDescent="0.35">
      <c r="A475" s="3"/>
      <c r="B475" s="4"/>
      <c r="C475" s="38"/>
      <c r="D475" s="2"/>
      <c r="E475" s="3"/>
      <c r="F475" s="5"/>
      <c r="G475" s="1"/>
    </row>
    <row r="476" spans="1:7" ht="30.75" customHeight="1" x14ac:dyDescent="0.35">
      <c r="A476" s="3"/>
      <c r="B476" s="4"/>
      <c r="C476" s="38"/>
      <c r="D476" s="2"/>
      <c r="E476" s="3"/>
      <c r="F476" s="5"/>
      <c r="G476" s="1"/>
    </row>
    <row r="477" spans="1:7" ht="30.75" customHeight="1" x14ac:dyDescent="0.35">
      <c r="A477" s="3"/>
      <c r="B477" s="4"/>
      <c r="C477" s="38"/>
      <c r="D477" s="2"/>
      <c r="E477" s="3"/>
      <c r="F477" s="5"/>
      <c r="G477" s="1"/>
    </row>
    <row r="478" spans="1:7" ht="30.75" customHeight="1" x14ac:dyDescent="0.35">
      <c r="A478" s="3"/>
      <c r="B478" s="4"/>
      <c r="C478" s="38"/>
      <c r="D478" s="2"/>
      <c r="E478" s="3"/>
      <c r="F478" s="5"/>
      <c r="G478" s="1"/>
    </row>
    <row r="479" spans="1:7" ht="30.75" customHeight="1" x14ac:dyDescent="0.35">
      <c r="A479" s="3"/>
      <c r="B479" s="4"/>
      <c r="C479" s="38"/>
      <c r="D479" s="2"/>
      <c r="E479" s="3"/>
      <c r="F479" s="5"/>
      <c r="G479" s="1"/>
    </row>
    <row r="480" spans="1:7" ht="30.75" customHeight="1" x14ac:dyDescent="0.35">
      <c r="A480" s="3"/>
      <c r="B480" s="4"/>
      <c r="C480" s="38"/>
      <c r="D480" s="2"/>
      <c r="E480" s="3"/>
      <c r="F480" s="5"/>
      <c r="G480" s="1"/>
    </row>
    <row r="481" spans="1:7" ht="30.75" customHeight="1" x14ac:dyDescent="0.35">
      <c r="A481" s="3"/>
      <c r="B481" s="4"/>
      <c r="C481" s="38"/>
      <c r="D481" s="2"/>
      <c r="E481" s="3"/>
      <c r="F481" s="5"/>
      <c r="G481" s="1"/>
    </row>
    <row r="482" spans="1:7" ht="30.75" customHeight="1" x14ac:dyDescent="0.35">
      <c r="A482" s="3"/>
      <c r="B482" s="4"/>
      <c r="C482" s="38"/>
      <c r="D482" s="2"/>
      <c r="E482" s="3"/>
      <c r="F482" s="5"/>
      <c r="G482" s="1"/>
    </row>
    <row r="483" spans="1:7" ht="30.75" customHeight="1" x14ac:dyDescent="0.35">
      <c r="A483" s="3"/>
      <c r="B483" s="4"/>
      <c r="C483" s="38"/>
      <c r="D483" s="2"/>
      <c r="E483" s="3"/>
      <c r="F483" s="5"/>
      <c r="G483" s="1"/>
    </row>
    <row r="484" spans="1:7" ht="30.75" customHeight="1" x14ac:dyDescent="0.35">
      <c r="A484" s="3"/>
      <c r="B484" s="4"/>
      <c r="C484" s="38"/>
      <c r="D484" s="2"/>
      <c r="E484" s="3"/>
      <c r="F484" s="5"/>
      <c r="G484" s="1"/>
    </row>
    <row r="485" spans="1:7" ht="30.75" customHeight="1" x14ac:dyDescent="0.35">
      <c r="A485" s="3"/>
      <c r="B485" s="4"/>
      <c r="C485" s="38"/>
      <c r="D485" s="2"/>
      <c r="E485" s="3"/>
      <c r="F485" s="5"/>
      <c r="G485" s="1"/>
    </row>
    <row r="486" spans="1:7" ht="30.75" customHeight="1" x14ac:dyDescent="0.35">
      <c r="A486" s="3"/>
      <c r="B486" s="4"/>
      <c r="C486" s="38"/>
      <c r="D486" s="2"/>
      <c r="E486" s="3"/>
      <c r="F486" s="5"/>
      <c r="G486" s="1"/>
    </row>
    <row r="487" spans="1:7" ht="30.75" customHeight="1" x14ac:dyDescent="0.35">
      <c r="A487" s="3"/>
      <c r="B487" s="4"/>
      <c r="C487" s="38"/>
      <c r="D487" s="2"/>
      <c r="E487" s="3"/>
      <c r="F487" s="5"/>
      <c r="G487" s="1"/>
    </row>
    <row r="488" spans="1:7" ht="30.75" customHeight="1" x14ac:dyDescent="0.35">
      <c r="A488" s="3"/>
      <c r="B488" s="4"/>
      <c r="C488" s="38"/>
      <c r="D488" s="2"/>
      <c r="E488" s="3"/>
      <c r="F488" s="5"/>
      <c r="G488" s="1"/>
    </row>
    <row r="489" spans="1:7" ht="30.75" customHeight="1" x14ac:dyDescent="0.35">
      <c r="A489" s="3"/>
      <c r="B489" s="4"/>
      <c r="C489" s="38"/>
      <c r="D489" s="2"/>
      <c r="E489" s="3"/>
      <c r="F489" s="5"/>
      <c r="G489" s="1"/>
    </row>
    <row r="490" spans="1:7" ht="30.75" customHeight="1" x14ac:dyDescent="0.35">
      <c r="A490" s="3"/>
      <c r="B490" s="4"/>
      <c r="C490" s="38"/>
      <c r="D490" s="2"/>
      <c r="E490" s="3"/>
      <c r="F490" s="5"/>
      <c r="G490" s="1"/>
    </row>
    <row r="491" spans="1:7" ht="30.75" customHeight="1" x14ac:dyDescent="0.35">
      <c r="A491" s="3"/>
      <c r="B491" s="4"/>
      <c r="C491" s="38"/>
      <c r="D491" s="2"/>
      <c r="E491" s="3"/>
      <c r="F491" s="5"/>
      <c r="G491" s="1"/>
    </row>
    <row r="492" spans="1:7" ht="30.75" customHeight="1" x14ac:dyDescent="0.35">
      <c r="A492" s="3"/>
      <c r="B492" s="4"/>
      <c r="C492" s="38"/>
      <c r="D492" s="2"/>
      <c r="E492" s="3"/>
      <c r="F492" s="5"/>
      <c r="G492" s="1"/>
    </row>
    <row r="493" spans="1:7" ht="30.75" customHeight="1" x14ac:dyDescent="0.35">
      <c r="A493" s="3"/>
      <c r="B493" s="4"/>
      <c r="C493" s="38"/>
      <c r="D493" s="2"/>
      <c r="E493" s="3"/>
      <c r="F493" s="5"/>
      <c r="G493" s="1"/>
    </row>
    <row r="494" spans="1:7" ht="30.75" customHeight="1" x14ac:dyDescent="0.35">
      <c r="A494" s="3"/>
      <c r="B494" s="4"/>
      <c r="C494" s="38"/>
      <c r="D494" s="2"/>
      <c r="E494" s="3"/>
      <c r="F494" s="5"/>
      <c r="G494" s="1"/>
    </row>
    <row r="495" spans="1:7" ht="30.75" customHeight="1" x14ac:dyDescent="0.35">
      <c r="A495" s="3"/>
      <c r="B495" s="4"/>
      <c r="C495" s="38"/>
      <c r="D495" s="2"/>
      <c r="E495" s="3"/>
      <c r="F495" s="5"/>
      <c r="G495" s="1"/>
    </row>
    <row r="496" spans="1:7" ht="30.75" customHeight="1" x14ac:dyDescent="0.35">
      <c r="A496" s="3"/>
      <c r="B496" s="4"/>
      <c r="C496" s="38"/>
      <c r="D496" s="2"/>
      <c r="E496" s="3"/>
      <c r="F496" s="5"/>
      <c r="G496" s="1"/>
    </row>
    <row r="497" spans="1:7" ht="30.75" customHeight="1" x14ac:dyDescent="0.35">
      <c r="A497" s="3"/>
      <c r="B497" s="4"/>
      <c r="C497" s="38"/>
      <c r="D497" s="2"/>
      <c r="E497" s="3"/>
      <c r="F497" s="5"/>
      <c r="G497" s="1"/>
    </row>
    <row r="498" spans="1:7" ht="30.75" customHeight="1" x14ac:dyDescent="0.35">
      <c r="A498" s="3"/>
      <c r="B498" s="4"/>
      <c r="C498" s="38"/>
      <c r="D498" s="2"/>
      <c r="E498" s="3"/>
      <c r="F498" s="5"/>
      <c r="G498" s="1"/>
    </row>
    <row r="499" spans="1:7" ht="30.75" customHeight="1" x14ac:dyDescent="0.35">
      <c r="A499" s="3"/>
      <c r="B499" s="4"/>
      <c r="C499" s="38"/>
      <c r="D499" s="2"/>
      <c r="E499" s="3"/>
      <c r="F499" s="5"/>
      <c r="G499" s="1"/>
    </row>
    <row r="500" spans="1:7" ht="30.75" customHeight="1" x14ac:dyDescent="0.35">
      <c r="A500" s="3"/>
      <c r="B500" s="4"/>
      <c r="C500" s="38"/>
      <c r="D500" s="2"/>
      <c r="E500" s="3"/>
      <c r="F500" s="5"/>
      <c r="G500" s="1"/>
    </row>
    <row r="501" spans="1:7" ht="30.75" customHeight="1" x14ac:dyDescent="0.35">
      <c r="A501" s="3"/>
      <c r="B501" s="4"/>
      <c r="C501" s="38"/>
      <c r="D501" s="2"/>
      <c r="E501" s="3"/>
      <c r="F501" s="5"/>
      <c r="G501" s="1"/>
    </row>
    <row r="502" spans="1:7" ht="30.75" customHeight="1" x14ac:dyDescent="0.35">
      <c r="A502" s="3"/>
      <c r="B502" s="4"/>
      <c r="C502" s="38"/>
      <c r="D502" s="2"/>
      <c r="E502" s="3"/>
      <c r="F502" s="5"/>
      <c r="G502" s="1"/>
    </row>
    <row r="503" spans="1:7" ht="30.75" customHeight="1" x14ac:dyDescent="0.35">
      <c r="A503" s="3"/>
      <c r="B503" s="4"/>
      <c r="C503" s="38"/>
      <c r="D503" s="2"/>
      <c r="E503" s="3"/>
      <c r="F503" s="5"/>
      <c r="G503" s="1"/>
    </row>
    <row r="504" spans="1:7" ht="30.75" customHeight="1" x14ac:dyDescent="0.35">
      <c r="A504" s="3"/>
      <c r="B504" s="4"/>
      <c r="C504" s="38"/>
      <c r="D504" s="2"/>
      <c r="E504" s="3"/>
      <c r="F504" s="5"/>
      <c r="G504" s="1"/>
    </row>
    <row r="505" spans="1:7" ht="30.75" customHeight="1" x14ac:dyDescent="0.35">
      <c r="A505" s="3"/>
      <c r="B505" s="4"/>
      <c r="C505" s="38"/>
      <c r="D505" s="2"/>
      <c r="E505" s="3"/>
      <c r="F505" s="5"/>
      <c r="G505" s="1"/>
    </row>
    <row r="506" spans="1:7" ht="30.75" customHeight="1" x14ac:dyDescent="0.35">
      <c r="A506" s="3"/>
      <c r="B506" s="4"/>
      <c r="C506" s="38"/>
      <c r="D506" s="2"/>
      <c r="E506" s="3"/>
      <c r="F506" s="5"/>
      <c r="G506" s="1"/>
    </row>
    <row r="507" spans="1:7" ht="30.75" customHeight="1" x14ac:dyDescent="0.35">
      <c r="A507" s="3"/>
      <c r="B507" s="4"/>
      <c r="C507" s="38"/>
      <c r="D507" s="2"/>
      <c r="E507" s="3"/>
      <c r="F507" s="5"/>
      <c r="G507" s="1"/>
    </row>
    <row r="508" spans="1:7" ht="30.75" customHeight="1" x14ac:dyDescent="0.35">
      <c r="A508" s="3"/>
      <c r="B508" s="4"/>
      <c r="C508" s="38"/>
      <c r="D508" s="2"/>
      <c r="E508" s="3"/>
      <c r="F508" s="5"/>
      <c r="G508" s="1"/>
    </row>
    <row r="509" spans="1:7" ht="30.75" customHeight="1" x14ac:dyDescent="0.35">
      <c r="A509" s="3"/>
      <c r="B509" s="4"/>
      <c r="C509" s="38"/>
      <c r="D509" s="2"/>
      <c r="E509" s="3"/>
      <c r="F509" s="5"/>
      <c r="G509" s="1"/>
    </row>
    <row r="510" spans="1:7" ht="30.75" customHeight="1" x14ac:dyDescent="0.35">
      <c r="A510" s="3"/>
      <c r="B510" s="4"/>
      <c r="C510" s="38"/>
      <c r="D510" s="2"/>
      <c r="E510" s="3"/>
      <c r="F510" s="5"/>
      <c r="G510" s="1"/>
    </row>
    <row r="511" spans="1:7" ht="30.75" customHeight="1" x14ac:dyDescent="0.35">
      <c r="A511" s="3"/>
      <c r="B511" s="4"/>
      <c r="C511" s="38"/>
      <c r="D511" s="2"/>
      <c r="E511" s="3"/>
      <c r="F511" s="5"/>
      <c r="G511" s="1"/>
    </row>
    <row r="512" spans="1:7" ht="30.75" customHeight="1" x14ac:dyDescent="0.35">
      <c r="A512" s="3"/>
      <c r="B512" s="4"/>
      <c r="C512" s="38"/>
      <c r="D512" s="2"/>
      <c r="E512" s="3"/>
      <c r="F512" s="5"/>
      <c r="G512" s="1"/>
    </row>
    <row r="513" spans="1:7" ht="30.75" customHeight="1" x14ac:dyDescent="0.35">
      <c r="A513" s="3"/>
      <c r="B513" s="4"/>
      <c r="C513" s="38"/>
      <c r="D513" s="2"/>
      <c r="E513" s="3"/>
      <c r="F513" s="5"/>
      <c r="G513" s="1"/>
    </row>
    <row r="514" spans="1:7" ht="30.75" customHeight="1" x14ac:dyDescent="0.35">
      <c r="A514" s="3"/>
      <c r="B514" s="4"/>
      <c r="C514" s="38"/>
      <c r="D514" s="2"/>
      <c r="E514" s="3"/>
      <c r="F514" s="5"/>
      <c r="G514" s="1"/>
    </row>
    <row r="515" spans="1:7" ht="30.75" customHeight="1" x14ac:dyDescent="0.35">
      <c r="A515" s="3"/>
      <c r="B515" s="4"/>
      <c r="C515" s="38"/>
      <c r="D515" s="2"/>
      <c r="E515" s="3"/>
      <c r="F515" s="5"/>
      <c r="G515" s="1"/>
    </row>
    <row r="516" spans="1:7" ht="30.75" customHeight="1" x14ac:dyDescent="0.35">
      <c r="A516" s="3"/>
      <c r="B516" s="4"/>
      <c r="C516" s="38"/>
      <c r="D516" s="2"/>
      <c r="E516" s="3"/>
      <c r="F516" s="5"/>
      <c r="G516" s="1"/>
    </row>
    <row r="517" spans="1:7" ht="30.75" customHeight="1" x14ac:dyDescent="0.35">
      <c r="A517" s="3"/>
      <c r="B517" s="4"/>
      <c r="C517" s="38"/>
      <c r="D517" s="2"/>
      <c r="E517" s="3"/>
      <c r="F517" s="5"/>
      <c r="G517" s="1"/>
    </row>
    <row r="518" spans="1:7" ht="30.75" customHeight="1" x14ac:dyDescent="0.35">
      <c r="A518" s="3"/>
      <c r="B518" s="4"/>
      <c r="C518" s="38"/>
      <c r="D518" s="2"/>
      <c r="E518" s="3"/>
      <c r="F518" s="5"/>
      <c r="G518" s="1"/>
    </row>
    <row r="519" spans="1:7" ht="30.75" customHeight="1" x14ac:dyDescent="0.35">
      <c r="A519" s="3"/>
      <c r="B519" s="4"/>
      <c r="C519" s="38"/>
      <c r="D519" s="2"/>
      <c r="E519" s="3"/>
      <c r="F519" s="5"/>
      <c r="G519" s="1"/>
    </row>
    <row r="520" spans="1:7" ht="30.75" customHeight="1" x14ac:dyDescent="0.35">
      <c r="A520" s="3"/>
      <c r="B520" s="4"/>
      <c r="C520" s="38"/>
      <c r="D520" s="2"/>
      <c r="E520" s="3"/>
      <c r="F520" s="5"/>
      <c r="G520" s="1"/>
    </row>
    <row r="521" spans="1:7" ht="30.75" customHeight="1" x14ac:dyDescent="0.35">
      <c r="A521" s="3"/>
      <c r="B521" s="4"/>
      <c r="C521" s="38"/>
      <c r="D521" s="2"/>
      <c r="E521" s="3"/>
      <c r="F521" s="5"/>
      <c r="G521" s="1"/>
    </row>
    <row r="522" spans="1:7" ht="30.75" customHeight="1" x14ac:dyDescent="0.35">
      <c r="A522" s="3"/>
      <c r="B522" s="4"/>
      <c r="C522" s="38"/>
      <c r="D522" s="2"/>
      <c r="E522" s="3"/>
      <c r="F522" s="5"/>
      <c r="G522" s="1"/>
    </row>
    <row r="523" spans="1:7" ht="30.75" customHeight="1" x14ac:dyDescent="0.35">
      <c r="A523" s="3"/>
      <c r="B523" s="4"/>
      <c r="C523" s="38"/>
      <c r="D523" s="2"/>
      <c r="E523" s="3"/>
      <c r="F523" s="5"/>
      <c r="G523" s="1"/>
    </row>
    <row r="524" spans="1:7" ht="30.75" customHeight="1" x14ac:dyDescent="0.35">
      <c r="A524" s="3"/>
      <c r="B524" s="4"/>
      <c r="C524" s="38"/>
      <c r="D524" s="2"/>
      <c r="E524" s="3"/>
      <c r="F524" s="5"/>
      <c r="G524" s="1"/>
    </row>
    <row r="525" spans="1:7" ht="30.75" customHeight="1" x14ac:dyDescent="0.35">
      <c r="A525" s="3"/>
      <c r="B525" s="4"/>
      <c r="C525" s="38"/>
      <c r="D525" s="2"/>
      <c r="E525" s="3"/>
      <c r="F525" s="5"/>
      <c r="G525" s="1"/>
    </row>
    <row r="526" spans="1:7" ht="30.75" customHeight="1" x14ac:dyDescent="0.35">
      <c r="A526" s="3"/>
      <c r="B526" s="4"/>
      <c r="C526" s="38"/>
      <c r="D526" s="2"/>
      <c r="E526" s="3"/>
      <c r="F526" s="5"/>
      <c r="G526" s="1"/>
    </row>
    <row r="527" spans="1:7" ht="30.75" customHeight="1" x14ac:dyDescent="0.35">
      <c r="A527" s="3"/>
      <c r="B527" s="4"/>
      <c r="C527" s="38"/>
      <c r="D527" s="2"/>
      <c r="E527" s="3"/>
      <c r="F527" s="5"/>
      <c r="G527" s="1"/>
    </row>
    <row r="528" spans="1:7" ht="30.75" customHeight="1" x14ac:dyDescent="0.35">
      <c r="A528" s="3"/>
      <c r="B528" s="4"/>
      <c r="C528" s="38"/>
      <c r="D528" s="2"/>
      <c r="E528" s="3"/>
      <c r="F528" s="5"/>
      <c r="G528" s="1"/>
    </row>
    <row r="529" spans="1:7" ht="30.75" customHeight="1" x14ac:dyDescent="0.35">
      <c r="A529" s="3"/>
      <c r="B529" s="4"/>
      <c r="C529" s="38"/>
      <c r="D529" s="2"/>
      <c r="E529" s="3"/>
      <c r="F529" s="5"/>
      <c r="G529" s="1"/>
    </row>
    <row r="530" spans="1:7" ht="30.75" customHeight="1" x14ac:dyDescent="0.35">
      <c r="A530" s="3"/>
      <c r="B530" s="4"/>
      <c r="C530" s="38"/>
      <c r="D530" s="2"/>
      <c r="E530" s="3"/>
      <c r="F530" s="5"/>
      <c r="G530" s="1"/>
    </row>
    <row r="531" spans="1:7" ht="30.75" customHeight="1" x14ac:dyDescent="0.35">
      <c r="A531" s="3"/>
      <c r="B531" s="4"/>
      <c r="C531" s="38"/>
      <c r="D531" s="2"/>
      <c r="E531" s="3"/>
      <c r="F531" s="5"/>
      <c r="G531" s="1"/>
    </row>
    <row r="532" spans="1:7" ht="30.75" customHeight="1" x14ac:dyDescent="0.35">
      <c r="A532" s="3"/>
      <c r="B532" s="4"/>
      <c r="C532" s="38"/>
      <c r="D532" s="2"/>
      <c r="E532" s="3"/>
      <c r="F532" s="5"/>
      <c r="G532" s="1"/>
    </row>
    <row r="533" spans="1:7" ht="30.75" customHeight="1" x14ac:dyDescent="0.35">
      <c r="A533" s="3"/>
      <c r="B533" s="4"/>
      <c r="C533" s="38"/>
      <c r="D533" s="2"/>
      <c r="E533" s="3"/>
      <c r="F533" s="5"/>
      <c r="G533" s="1"/>
    </row>
    <row r="534" spans="1:7" ht="30.75" customHeight="1" x14ac:dyDescent="0.35">
      <c r="A534" s="3"/>
      <c r="B534" s="4"/>
      <c r="C534" s="38"/>
      <c r="D534" s="2"/>
      <c r="E534" s="3"/>
      <c r="F534" s="5"/>
      <c r="G534" s="1"/>
    </row>
    <row r="535" spans="1:7" ht="30.75" customHeight="1" x14ac:dyDescent="0.35">
      <c r="A535" s="3"/>
      <c r="B535" s="4"/>
      <c r="C535" s="38"/>
      <c r="D535" s="2"/>
      <c r="E535" s="3"/>
      <c r="F535" s="5"/>
      <c r="G535" s="1"/>
    </row>
    <row r="536" spans="1:7" ht="30.75" customHeight="1" x14ac:dyDescent="0.35">
      <c r="A536" s="3"/>
      <c r="B536" s="4"/>
      <c r="C536" s="38"/>
      <c r="D536" s="2"/>
      <c r="E536" s="3"/>
      <c r="F536" s="5"/>
      <c r="G536" s="1"/>
    </row>
    <row r="537" spans="1:7" ht="30.75" customHeight="1" x14ac:dyDescent="0.35">
      <c r="A537" s="3"/>
      <c r="B537" s="4"/>
      <c r="C537" s="38"/>
      <c r="D537" s="2"/>
      <c r="E537" s="3"/>
      <c r="F537" s="5"/>
      <c r="G537" s="1"/>
    </row>
    <row r="538" spans="1:7" ht="30.75" customHeight="1" x14ac:dyDescent="0.35">
      <c r="A538" s="3"/>
      <c r="B538" s="4"/>
      <c r="C538" s="38"/>
      <c r="D538" s="2"/>
      <c r="E538" s="3"/>
      <c r="F538" s="5"/>
      <c r="G538" s="1"/>
    </row>
    <row r="539" spans="1:7" ht="30.75" customHeight="1" x14ac:dyDescent="0.35">
      <c r="A539" s="3"/>
      <c r="B539" s="4"/>
      <c r="C539" s="38"/>
      <c r="D539" s="2"/>
      <c r="E539" s="3"/>
      <c r="F539" s="5"/>
      <c r="G539" s="1"/>
    </row>
    <row r="540" spans="1:7" ht="30.75" customHeight="1" x14ac:dyDescent="0.35">
      <c r="A540" s="3"/>
      <c r="B540" s="4"/>
      <c r="C540" s="38"/>
      <c r="D540" s="2"/>
      <c r="E540" s="3"/>
      <c r="F540" s="5"/>
      <c r="G540" s="1"/>
    </row>
    <row r="541" spans="1:7" ht="30.75" customHeight="1" x14ac:dyDescent="0.35">
      <c r="A541" s="3"/>
      <c r="B541" s="4"/>
      <c r="C541" s="38"/>
      <c r="D541" s="2"/>
      <c r="E541" s="3"/>
      <c r="F541" s="5"/>
      <c r="G541" s="1"/>
    </row>
    <row r="542" spans="1:7" ht="30.75" customHeight="1" x14ac:dyDescent="0.35">
      <c r="A542" s="3"/>
      <c r="B542" s="4"/>
      <c r="C542" s="38"/>
      <c r="D542" s="2"/>
      <c r="E542" s="3"/>
      <c r="F542" s="5"/>
      <c r="G542" s="1"/>
    </row>
    <row r="543" spans="1:7" ht="30.75" customHeight="1" x14ac:dyDescent="0.35">
      <c r="A543" s="3"/>
      <c r="B543" s="4"/>
      <c r="C543" s="38"/>
      <c r="D543" s="2"/>
      <c r="E543" s="3"/>
      <c r="F543" s="5"/>
      <c r="G543" s="1"/>
    </row>
    <row r="544" spans="1:7" ht="30.75" customHeight="1" x14ac:dyDescent="0.35">
      <c r="A544" s="3"/>
      <c r="B544" s="4"/>
      <c r="C544" s="38"/>
      <c r="D544" s="2"/>
      <c r="E544" s="3"/>
      <c r="F544" s="5"/>
      <c r="G544" s="1"/>
    </row>
    <row r="545" spans="1:7" ht="30.75" customHeight="1" x14ac:dyDescent="0.35">
      <c r="A545" s="3"/>
      <c r="B545" s="4"/>
      <c r="C545" s="38"/>
      <c r="D545" s="2"/>
      <c r="E545" s="3"/>
      <c r="F545" s="5"/>
      <c r="G545" s="1"/>
    </row>
    <row r="546" spans="1:7" ht="30.75" customHeight="1" x14ac:dyDescent="0.35">
      <c r="A546" s="3"/>
      <c r="B546" s="4"/>
      <c r="C546" s="38"/>
      <c r="D546" s="2"/>
      <c r="E546" s="3"/>
      <c r="F546" s="5"/>
      <c r="G546" s="1"/>
    </row>
    <row r="547" spans="1:7" ht="30.75" customHeight="1" x14ac:dyDescent="0.35">
      <c r="A547" s="3"/>
      <c r="B547" s="4"/>
      <c r="C547" s="38"/>
      <c r="D547" s="2"/>
      <c r="E547" s="3"/>
      <c r="F547" s="5"/>
      <c r="G547" s="1"/>
    </row>
    <row r="548" spans="1:7" ht="30.75" customHeight="1" x14ac:dyDescent="0.35">
      <c r="A548" s="3"/>
      <c r="B548" s="4"/>
      <c r="C548" s="38"/>
      <c r="D548" s="2"/>
      <c r="E548" s="3"/>
      <c r="F548" s="5"/>
      <c r="G548" s="1"/>
    </row>
    <row r="549" spans="1:7" ht="30.75" customHeight="1" x14ac:dyDescent="0.35">
      <c r="A549" s="3"/>
      <c r="B549" s="4"/>
      <c r="C549" s="38"/>
      <c r="D549" s="2"/>
      <c r="E549" s="3"/>
      <c r="F549" s="5"/>
      <c r="G549" s="1"/>
    </row>
    <row r="550" spans="1:7" ht="30.75" customHeight="1" x14ac:dyDescent="0.35">
      <c r="A550" s="3"/>
      <c r="B550" s="4"/>
      <c r="C550" s="38"/>
      <c r="D550" s="2"/>
      <c r="E550" s="3"/>
      <c r="F550" s="5"/>
      <c r="G550" s="1"/>
    </row>
    <row r="551" spans="1:7" ht="30.75" customHeight="1" x14ac:dyDescent="0.35">
      <c r="A551" s="3"/>
      <c r="B551" s="4"/>
      <c r="C551" s="38"/>
      <c r="D551" s="2"/>
      <c r="E551" s="3"/>
      <c r="F551" s="5"/>
      <c r="G551" s="1"/>
    </row>
    <row r="552" spans="1:7" ht="30.75" customHeight="1" x14ac:dyDescent="0.35">
      <c r="A552" s="3"/>
      <c r="B552" s="4"/>
      <c r="C552" s="38"/>
      <c r="D552" s="2"/>
      <c r="E552" s="3"/>
      <c r="F552" s="5"/>
      <c r="G552" s="1"/>
    </row>
    <row r="553" spans="1:7" ht="30.75" customHeight="1" x14ac:dyDescent="0.35">
      <c r="A553" s="3"/>
      <c r="B553" s="4"/>
      <c r="C553" s="38"/>
      <c r="D553" s="2"/>
      <c r="E553" s="3"/>
      <c r="F553" s="5"/>
      <c r="G553" s="1"/>
    </row>
    <row r="554" spans="1:7" ht="30.75" customHeight="1" x14ac:dyDescent="0.35">
      <c r="A554" s="3"/>
      <c r="B554" s="4"/>
      <c r="C554" s="38"/>
      <c r="D554" s="2"/>
      <c r="E554" s="3"/>
      <c r="F554" s="5"/>
      <c r="G554" s="1"/>
    </row>
    <row r="555" spans="1:7" ht="30.75" customHeight="1" x14ac:dyDescent="0.35">
      <c r="A555" s="3"/>
      <c r="B555" s="4"/>
      <c r="C555" s="38"/>
      <c r="D555" s="2"/>
      <c r="E555" s="3"/>
      <c r="F555" s="5"/>
      <c r="G555" s="1"/>
    </row>
    <row r="556" spans="1:7" ht="30.75" customHeight="1" x14ac:dyDescent="0.35">
      <c r="A556" s="3"/>
      <c r="B556" s="4"/>
      <c r="C556" s="38"/>
      <c r="D556" s="2"/>
      <c r="E556" s="3"/>
      <c r="F556" s="5"/>
      <c r="G556" s="1"/>
    </row>
    <row r="557" spans="1:7" ht="30.75" customHeight="1" x14ac:dyDescent="0.35">
      <c r="A557" s="3"/>
      <c r="B557" s="4"/>
      <c r="C557" s="38"/>
      <c r="D557" s="2"/>
      <c r="E557" s="3"/>
      <c r="F557" s="5"/>
      <c r="G557" s="1"/>
    </row>
    <row r="558" spans="1:7" ht="30.75" customHeight="1" x14ac:dyDescent="0.35">
      <c r="A558" s="3"/>
      <c r="B558" s="4"/>
      <c r="C558" s="38"/>
      <c r="D558" s="2"/>
      <c r="E558" s="3"/>
      <c r="F558" s="5"/>
      <c r="G558" s="1"/>
    </row>
    <row r="559" spans="1:7" ht="30.75" customHeight="1" x14ac:dyDescent="0.35">
      <c r="A559" s="3"/>
      <c r="B559" s="4"/>
      <c r="C559" s="38"/>
      <c r="D559" s="2"/>
      <c r="E559" s="3"/>
      <c r="F559" s="5"/>
      <c r="G559" s="1"/>
    </row>
    <row r="560" spans="1:7" ht="30.75" customHeight="1" x14ac:dyDescent="0.35">
      <c r="A560" s="3"/>
      <c r="B560" s="4"/>
      <c r="C560" s="38"/>
      <c r="D560" s="2"/>
      <c r="E560" s="3"/>
      <c r="F560" s="5"/>
      <c r="G560" s="1"/>
    </row>
    <row r="561" spans="1:7" ht="30.75" customHeight="1" x14ac:dyDescent="0.35">
      <c r="A561" s="3"/>
      <c r="B561" s="4"/>
      <c r="C561" s="38"/>
      <c r="D561" s="2"/>
      <c r="E561" s="3"/>
      <c r="F561" s="5"/>
      <c r="G561" s="1"/>
    </row>
    <row r="562" spans="1:7" ht="30.75" customHeight="1" x14ac:dyDescent="0.35">
      <c r="A562" s="3"/>
      <c r="B562" s="4"/>
      <c r="C562" s="38"/>
      <c r="D562" s="2"/>
      <c r="E562" s="3"/>
      <c r="F562" s="5"/>
      <c r="G562" s="1"/>
    </row>
    <row r="563" spans="1:7" ht="30.75" customHeight="1" x14ac:dyDescent="0.35">
      <c r="A563" s="3"/>
      <c r="B563" s="4"/>
      <c r="C563" s="38"/>
      <c r="D563" s="2"/>
      <c r="E563" s="3"/>
      <c r="F563" s="5"/>
      <c r="G563" s="1"/>
    </row>
    <row r="564" spans="1:7" ht="30.75" customHeight="1" x14ac:dyDescent="0.35">
      <c r="A564" s="3"/>
      <c r="B564" s="4"/>
      <c r="C564" s="38"/>
      <c r="D564" s="2"/>
      <c r="E564" s="3"/>
      <c r="F564" s="5"/>
      <c r="G564" s="1"/>
    </row>
    <row r="565" spans="1:7" ht="30.75" customHeight="1" x14ac:dyDescent="0.35">
      <c r="A565" s="3"/>
      <c r="B565" s="4"/>
      <c r="C565" s="38"/>
      <c r="D565" s="2"/>
      <c r="E565" s="3"/>
      <c r="F565" s="5"/>
      <c r="G565" s="1"/>
    </row>
    <row r="566" spans="1:7" ht="30.75" customHeight="1" x14ac:dyDescent="0.35">
      <c r="A566" s="3"/>
      <c r="B566" s="4"/>
      <c r="C566" s="38"/>
      <c r="D566" s="2"/>
      <c r="E566" s="3"/>
      <c r="F566" s="5"/>
      <c r="G566" s="1"/>
    </row>
    <row r="567" spans="1:7" ht="30.75" customHeight="1" x14ac:dyDescent="0.35">
      <c r="A567" s="3"/>
      <c r="B567" s="4"/>
      <c r="C567" s="38"/>
      <c r="D567" s="2"/>
      <c r="E567" s="3"/>
      <c r="F567" s="5"/>
      <c r="G567" s="1"/>
    </row>
    <row r="568" spans="1:7" ht="30.75" customHeight="1" x14ac:dyDescent="0.35">
      <c r="A568" s="3"/>
      <c r="B568" s="4"/>
      <c r="C568" s="38"/>
      <c r="D568" s="2"/>
      <c r="E568" s="3"/>
      <c r="F568" s="5"/>
      <c r="G568" s="1"/>
    </row>
    <row r="569" spans="1:7" ht="30.75" customHeight="1" x14ac:dyDescent="0.35">
      <c r="A569" s="3"/>
      <c r="B569" s="4"/>
      <c r="C569" s="38"/>
      <c r="D569" s="2"/>
      <c r="E569" s="3"/>
      <c r="F569" s="5"/>
      <c r="G569" s="1"/>
    </row>
    <row r="570" spans="1:7" ht="30.75" customHeight="1" x14ac:dyDescent="0.35">
      <c r="A570" s="3"/>
      <c r="B570" s="4"/>
      <c r="C570" s="38"/>
      <c r="D570" s="2"/>
      <c r="E570" s="3"/>
      <c r="F570" s="5"/>
      <c r="G570" s="1"/>
    </row>
    <row r="571" spans="1:7" ht="30.75" customHeight="1" x14ac:dyDescent="0.35">
      <c r="A571" s="3"/>
      <c r="B571" s="4"/>
      <c r="C571" s="38"/>
      <c r="D571" s="2"/>
      <c r="E571" s="3"/>
      <c r="F571" s="5"/>
      <c r="G571" s="1"/>
    </row>
    <row r="572" spans="1:7" ht="30.75" customHeight="1" x14ac:dyDescent="0.35">
      <c r="A572" s="3"/>
      <c r="B572" s="4"/>
      <c r="C572" s="38"/>
      <c r="D572" s="2"/>
      <c r="E572" s="3"/>
      <c r="F572" s="5"/>
      <c r="G572" s="1"/>
    </row>
    <row r="573" spans="1:7" ht="30.75" customHeight="1" x14ac:dyDescent="0.35">
      <c r="A573" s="3"/>
      <c r="B573" s="4"/>
      <c r="C573" s="38"/>
      <c r="D573" s="2"/>
      <c r="E573" s="3"/>
      <c r="F573" s="5"/>
      <c r="G573" s="1"/>
    </row>
    <row r="574" spans="1:7" ht="30.75" customHeight="1" x14ac:dyDescent="0.35">
      <c r="A574" s="3"/>
      <c r="B574" s="4"/>
      <c r="C574" s="38"/>
      <c r="D574" s="2"/>
      <c r="E574" s="3"/>
      <c r="F574" s="5"/>
      <c r="G574" s="1"/>
    </row>
    <row r="575" spans="1:7" ht="30.75" customHeight="1" x14ac:dyDescent="0.35">
      <c r="A575" s="3"/>
      <c r="B575" s="4"/>
      <c r="C575" s="38"/>
      <c r="D575" s="2"/>
      <c r="E575" s="3"/>
      <c r="F575" s="5"/>
      <c r="G575" s="1"/>
    </row>
    <row r="576" spans="1:7" ht="30.75" customHeight="1" x14ac:dyDescent="0.35">
      <c r="A576" s="3"/>
      <c r="B576" s="4"/>
      <c r="C576" s="38"/>
      <c r="D576" s="2"/>
      <c r="E576" s="3"/>
      <c r="F576" s="5"/>
      <c r="G576" s="1"/>
    </row>
    <row r="577" spans="1:7" ht="30.75" customHeight="1" x14ac:dyDescent="0.35">
      <c r="A577" s="3"/>
      <c r="B577" s="4"/>
      <c r="C577" s="38"/>
      <c r="D577" s="2"/>
      <c r="E577" s="3"/>
      <c r="F577" s="5"/>
      <c r="G577" s="1"/>
    </row>
    <row r="578" spans="1:7" ht="30.75" customHeight="1" x14ac:dyDescent="0.35">
      <c r="A578" s="3"/>
      <c r="B578" s="4"/>
      <c r="C578" s="38"/>
      <c r="D578" s="2"/>
      <c r="E578" s="3"/>
      <c r="F578" s="5"/>
      <c r="G578" s="1"/>
    </row>
    <row r="579" spans="1:7" ht="30.75" customHeight="1" x14ac:dyDescent="0.35">
      <c r="A579" s="3"/>
      <c r="B579" s="4"/>
      <c r="C579" s="38"/>
      <c r="D579" s="2"/>
      <c r="E579" s="3"/>
      <c r="F579" s="5"/>
      <c r="G579" s="1"/>
    </row>
    <row r="580" spans="1:7" ht="30.75" customHeight="1" x14ac:dyDescent="0.35">
      <c r="A580" s="3"/>
      <c r="B580" s="4"/>
      <c r="C580" s="38"/>
      <c r="D580" s="2"/>
      <c r="E580" s="3"/>
      <c r="F580" s="5"/>
      <c r="G580" s="1"/>
    </row>
    <row r="581" spans="1:7" ht="30.75" customHeight="1" x14ac:dyDescent="0.35">
      <c r="A581" s="3"/>
      <c r="B581" s="4"/>
      <c r="C581" s="38"/>
      <c r="D581" s="2"/>
      <c r="E581" s="3"/>
      <c r="F581" s="5"/>
      <c r="G581" s="1"/>
    </row>
    <row r="582" spans="1:7" ht="30.75" customHeight="1" x14ac:dyDescent="0.35">
      <c r="A582" s="3"/>
      <c r="B582" s="4"/>
      <c r="C582" s="38"/>
      <c r="D582" s="2"/>
      <c r="E582" s="3"/>
      <c r="F582" s="5"/>
      <c r="G582" s="1"/>
    </row>
    <row r="583" spans="1:7" ht="30.75" customHeight="1" x14ac:dyDescent="0.35">
      <c r="A583" s="3"/>
      <c r="B583" s="4"/>
      <c r="C583" s="38"/>
      <c r="D583" s="2"/>
      <c r="E583" s="3"/>
      <c r="F583" s="5"/>
      <c r="G583" s="1"/>
    </row>
    <row r="584" spans="1:7" ht="30.75" customHeight="1" x14ac:dyDescent="0.35">
      <c r="A584" s="3"/>
      <c r="B584" s="4"/>
      <c r="C584" s="38"/>
      <c r="D584" s="2"/>
      <c r="E584" s="3"/>
      <c r="F584" s="5"/>
      <c r="G584" s="1"/>
    </row>
    <row r="585" spans="1:7" ht="30.75" customHeight="1" x14ac:dyDescent="0.35">
      <c r="A585" s="3"/>
      <c r="B585" s="4"/>
      <c r="C585" s="38"/>
      <c r="D585" s="2"/>
      <c r="E585" s="3"/>
      <c r="F585" s="5"/>
      <c r="G585" s="1"/>
    </row>
    <row r="586" spans="1:7" ht="30.75" customHeight="1" x14ac:dyDescent="0.35">
      <c r="A586" s="3"/>
      <c r="B586" s="4"/>
      <c r="C586" s="38"/>
      <c r="D586" s="2"/>
      <c r="E586" s="3"/>
      <c r="F586" s="5"/>
      <c r="G586" s="1"/>
    </row>
    <row r="587" spans="1:7" ht="30.75" customHeight="1" x14ac:dyDescent="0.35">
      <c r="A587" s="3"/>
      <c r="B587" s="4"/>
      <c r="C587" s="38"/>
      <c r="D587" s="2"/>
      <c r="E587" s="3"/>
      <c r="F587" s="5"/>
      <c r="G587" s="1"/>
    </row>
    <row r="588" spans="1:7" ht="30.75" customHeight="1" x14ac:dyDescent="0.35">
      <c r="A588" s="3"/>
      <c r="B588" s="4"/>
      <c r="C588" s="38"/>
      <c r="D588" s="2"/>
      <c r="E588" s="3"/>
      <c r="F588" s="5"/>
      <c r="G588" s="1"/>
    </row>
    <row r="589" spans="1:7" ht="30.75" customHeight="1" x14ac:dyDescent="0.35">
      <c r="A589" s="3"/>
      <c r="B589" s="4"/>
      <c r="C589" s="38"/>
      <c r="D589" s="2"/>
      <c r="E589" s="3"/>
      <c r="F589" s="5"/>
      <c r="G589" s="1"/>
    </row>
    <row r="590" spans="1:7" ht="30.75" customHeight="1" x14ac:dyDescent="0.35">
      <c r="A590" s="3"/>
      <c r="B590" s="4"/>
      <c r="C590" s="38"/>
      <c r="D590" s="2"/>
      <c r="E590" s="3"/>
      <c r="F590" s="5"/>
      <c r="G590" s="1"/>
    </row>
    <row r="591" spans="1:7" ht="30.75" customHeight="1" x14ac:dyDescent="0.35">
      <c r="A591" s="3"/>
      <c r="B591" s="4"/>
      <c r="C591" s="38"/>
      <c r="D591" s="2"/>
      <c r="E591" s="3"/>
      <c r="F591" s="5"/>
      <c r="G591" s="1"/>
    </row>
    <row r="592" spans="1:7" ht="30.75" customHeight="1" x14ac:dyDescent="0.35">
      <c r="A592" s="3"/>
      <c r="B592" s="4"/>
      <c r="C592" s="38"/>
      <c r="D592" s="2"/>
      <c r="E592" s="3"/>
      <c r="F592" s="5"/>
      <c r="G592" s="1"/>
    </row>
    <row r="593" spans="1:7" ht="30.75" customHeight="1" x14ac:dyDescent="0.35">
      <c r="A593" s="3"/>
      <c r="B593" s="4"/>
      <c r="C593" s="38"/>
      <c r="D593" s="2"/>
      <c r="E593" s="3"/>
      <c r="F593" s="5"/>
      <c r="G593" s="1"/>
    </row>
    <row r="594" spans="1:7" ht="30.75" customHeight="1" x14ac:dyDescent="0.35">
      <c r="A594" s="3"/>
      <c r="B594" s="4"/>
      <c r="C594" s="38"/>
      <c r="D594" s="2"/>
      <c r="E594" s="3"/>
      <c r="F594" s="5"/>
      <c r="G594" s="1"/>
    </row>
    <row r="595" spans="1:7" ht="30.75" customHeight="1" x14ac:dyDescent="0.35">
      <c r="A595" s="3"/>
      <c r="B595" s="4"/>
      <c r="C595" s="38"/>
      <c r="D595" s="2"/>
      <c r="E595" s="3"/>
      <c r="F595" s="5"/>
      <c r="G595" s="1"/>
    </row>
    <row r="596" spans="1:7" ht="30.75" customHeight="1" x14ac:dyDescent="0.35">
      <c r="A596" s="3"/>
      <c r="B596" s="4"/>
      <c r="C596" s="38"/>
      <c r="D596" s="2"/>
      <c r="E596" s="3"/>
      <c r="F596" s="5"/>
      <c r="G596" s="1"/>
    </row>
    <row r="597" spans="1:7" ht="30.75" customHeight="1" x14ac:dyDescent="0.35">
      <c r="A597" s="3"/>
      <c r="B597" s="4"/>
      <c r="C597" s="38"/>
      <c r="D597" s="2"/>
      <c r="E597" s="3"/>
      <c r="F597" s="5"/>
      <c r="G597" s="1"/>
    </row>
    <row r="598" spans="1:7" ht="30.75" customHeight="1" x14ac:dyDescent="0.35">
      <c r="A598" s="3"/>
      <c r="B598" s="4"/>
      <c r="C598" s="38"/>
      <c r="D598" s="2"/>
      <c r="E598" s="3"/>
      <c r="F598" s="5"/>
      <c r="G598" s="1"/>
    </row>
    <row r="599" spans="1:7" ht="30.75" customHeight="1" x14ac:dyDescent="0.35">
      <c r="A599" s="3"/>
      <c r="B599" s="4"/>
      <c r="C599" s="38"/>
      <c r="D599" s="2"/>
      <c r="E599" s="3"/>
      <c r="F599" s="5"/>
      <c r="G599" s="1"/>
    </row>
    <row r="600" spans="1:7" ht="30.75" customHeight="1" x14ac:dyDescent="0.35">
      <c r="A600" s="3"/>
      <c r="B600" s="4"/>
      <c r="C600" s="38"/>
      <c r="D600" s="2"/>
      <c r="E600" s="3"/>
      <c r="F600" s="5"/>
      <c r="G600" s="1"/>
    </row>
    <row r="601" spans="1:7" ht="30.75" customHeight="1" x14ac:dyDescent="0.35">
      <c r="A601" s="3"/>
      <c r="B601" s="4"/>
      <c r="C601" s="38"/>
      <c r="D601" s="2"/>
      <c r="E601" s="3"/>
      <c r="F601" s="5"/>
      <c r="G601" s="1"/>
    </row>
    <row r="602" spans="1:7" ht="30.75" customHeight="1" x14ac:dyDescent="0.35">
      <c r="A602" s="3"/>
      <c r="B602" s="4"/>
      <c r="C602" s="38"/>
      <c r="D602" s="2"/>
      <c r="E602" s="3"/>
      <c r="F602" s="5"/>
      <c r="G602" s="1"/>
    </row>
    <row r="603" spans="1:7" ht="30.75" customHeight="1" x14ac:dyDescent="0.35">
      <c r="A603" s="3"/>
      <c r="B603" s="4"/>
      <c r="C603" s="38"/>
      <c r="D603" s="2"/>
      <c r="E603" s="3"/>
      <c r="F603" s="5"/>
      <c r="G603" s="1"/>
    </row>
    <row r="604" spans="1:7" ht="30.75" customHeight="1" x14ac:dyDescent="0.35">
      <c r="A604" s="3"/>
      <c r="B604" s="4"/>
      <c r="C604" s="38"/>
      <c r="D604" s="2"/>
      <c r="E604" s="3"/>
      <c r="F604" s="5"/>
      <c r="G604" s="1"/>
    </row>
    <row r="605" spans="1:7" ht="30.75" customHeight="1" x14ac:dyDescent="0.35">
      <c r="A605" s="3"/>
      <c r="B605" s="4"/>
      <c r="C605" s="38"/>
      <c r="D605" s="2"/>
      <c r="E605" s="3"/>
      <c r="F605" s="5"/>
      <c r="G605" s="1"/>
    </row>
    <row r="606" spans="1:7" ht="30.75" customHeight="1" x14ac:dyDescent="0.35">
      <c r="A606" s="3"/>
      <c r="B606" s="4"/>
      <c r="C606" s="38"/>
      <c r="D606" s="2"/>
      <c r="E606" s="3"/>
      <c r="F606" s="5"/>
      <c r="G606" s="1"/>
    </row>
    <row r="607" spans="1:7" ht="30.75" customHeight="1" x14ac:dyDescent="0.35">
      <c r="A607" s="3"/>
      <c r="B607" s="4"/>
      <c r="C607" s="38"/>
      <c r="D607" s="2"/>
      <c r="E607" s="3"/>
      <c r="F607" s="5"/>
      <c r="G607" s="1"/>
    </row>
    <row r="608" spans="1:7" ht="30.75" customHeight="1" x14ac:dyDescent="0.35">
      <c r="A608" s="3"/>
      <c r="B608" s="4"/>
      <c r="C608" s="38"/>
      <c r="D608" s="2"/>
      <c r="E608" s="3"/>
      <c r="F608" s="5"/>
      <c r="G608" s="1"/>
    </row>
    <row r="609" spans="1:7" ht="30.75" customHeight="1" x14ac:dyDescent="0.35">
      <c r="A609" s="3"/>
      <c r="B609" s="4"/>
      <c r="C609" s="38"/>
      <c r="D609" s="2"/>
      <c r="E609" s="3"/>
      <c r="F609" s="5"/>
      <c r="G609" s="1"/>
    </row>
    <row r="610" spans="1:7" ht="30.75" customHeight="1" x14ac:dyDescent="0.35">
      <c r="A610" s="3"/>
      <c r="B610" s="4"/>
      <c r="C610" s="38"/>
      <c r="D610" s="2"/>
      <c r="E610" s="3"/>
      <c r="F610" s="5"/>
      <c r="G610" s="1"/>
    </row>
    <row r="611" spans="1:7" ht="30.75" customHeight="1" x14ac:dyDescent="0.35">
      <c r="A611" s="3"/>
      <c r="B611" s="4"/>
      <c r="C611" s="38"/>
      <c r="D611" s="2"/>
      <c r="E611" s="3"/>
      <c r="F611" s="5"/>
      <c r="G611" s="1"/>
    </row>
    <row r="612" spans="1:7" ht="30.75" customHeight="1" x14ac:dyDescent="0.35">
      <c r="A612" s="3"/>
      <c r="B612" s="4"/>
      <c r="C612" s="38"/>
      <c r="D612" s="2"/>
      <c r="E612" s="3"/>
      <c r="F612" s="5"/>
      <c r="G612" s="1"/>
    </row>
    <row r="613" spans="1:7" ht="30.75" customHeight="1" x14ac:dyDescent="0.35">
      <c r="A613" s="3"/>
      <c r="B613" s="4"/>
      <c r="C613" s="38"/>
      <c r="D613" s="2"/>
      <c r="E613" s="3"/>
      <c r="F613" s="5"/>
      <c r="G613" s="1"/>
    </row>
    <row r="614" spans="1:7" ht="30.75" customHeight="1" x14ac:dyDescent="0.35">
      <c r="A614" s="3"/>
      <c r="B614" s="4"/>
      <c r="C614" s="38"/>
      <c r="D614" s="2"/>
      <c r="E614" s="3"/>
      <c r="F614" s="5"/>
      <c r="G614" s="1"/>
    </row>
    <row r="615" spans="1:7" ht="30.75" customHeight="1" x14ac:dyDescent="0.35">
      <c r="A615" s="3"/>
      <c r="B615" s="4"/>
      <c r="C615" s="38"/>
      <c r="D615" s="2"/>
      <c r="E615" s="3"/>
      <c r="F615" s="5"/>
      <c r="G615" s="1"/>
    </row>
    <row r="616" spans="1:7" ht="30.75" customHeight="1" x14ac:dyDescent="0.35">
      <c r="A616" s="3"/>
      <c r="B616" s="4"/>
      <c r="C616" s="38"/>
      <c r="D616" s="2"/>
      <c r="E616" s="3"/>
      <c r="F616" s="5"/>
      <c r="G616" s="1"/>
    </row>
    <row r="617" spans="1:7" ht="30.75" customHeight="1" x14ac:dyDescent="0.35">
      <c r="A617" s="3"/>
      <c r="B617" s="4"/>
      <c r="C617" s="38"/>
      <c r="D617" s="2"/>
      <c r="E617" s="3"/>
      <c r="F617" s="5"/>
      <c r="G617" s="1"/>
    </row>
    <row r="618" spans="1:7" ht="30.75" customHeight="1" x14ac:dyDescent="0.35">
      <c r="A618" s="3"/>
      <c r="B618" s="4"/>
      <c r="C618" s="38"/>
      <c r="D618" s="2"/>
      <c r="E618" s="3"/>
      <c r="F618" s="5"/>
      <c r="G618" s="1"/>
    </row>
    <row r="619" spans="1:7" ht="30.75" customHeight="1" x14ac:dyDescent="0.35">
      <c r="A619" s="3"/>
      <c r="B619" s="4"/>
      <c r="C619" s="38"/>
      <c r="D619" s="2"/>
      <c r="E619" s="3"/>
      <c r="F619" s="5"/>
      <c r="G619" s="1"/>
    </row>
    <row r="620" spans="1:7" ht="30.75" customHeight="1" x14ac:dyDescent="0.35">
      <c r="A620" s="3"/>
      <c r="B620" s="4"/>
      <c r="C620" s="38"/>
      <c r="D620" s="2"/>
      <c r="E620" s="3"/>
      <c r="F620" s="5"/>
      <c r="G620" s="1"/>
    </row>
    <row r="621" spans="1:7" ht="30.75" customHeight="1" x14ac:dyDescent="0.35">
      <c r="A621" s="3"/>
      <c r="B621" s="4"/>
      <c r="C621" s="38"/>
      <c r="D621" s="2"/>
      <c r="E621" s="3"/>
      <c r="F621" s="5"/>
      <c r="G621" s="1"/>
    </row>
    <row r="622" spans="1:7" ht="30.75" customHeight="1" x14ac:dyDescent="0.35">
      <c r="A622" s="3"/>
      <c r="B622" s="4"/>
      <c r="C622" s="38"/>
      <c r="D622" s="2"/>
      <c r="E622" s="3"/>
      <c r="F622" s="5"/>
      <c r="G622" s="1"/>
    </row>
    <row r="623" spans="1:7" ht="30.75" customHeight="1" x14ac:dyDescent="0.35">
      <c r="A623" s="3"/>
      <c r="B623" s="4"/>
      <c r="C623" s="38"/>
      <c r="D623" s="2"/>
      <c r="E623" s="3"/>
      <c r="F623" s="5"/>
      <c r="G623" s="1"/>
    </row>
    <row r="624" spans="1:7" ht="30.75" customHeight="1" x14ac:dyDescent="0.35">
      <c r="A624" s="3"/>
      <c r="B624" s="4"/>
      <c r="C624" s="38"/>
      <c r="D624" s="2"/>
      <c r="E624" s="3"/>
      <c r="F624" s="5"/>
      <c r="G624" s="1"/>
    </row>
    <row r="625" spans="1:7" ht="30.75" customHeight="1" x14ac:dyDescent="0.35">
      <c r="A625" s="3"/>
      <c r="B625" s="4"/>
      <c r="C625" s="38"/>
      <c r="D625" s="2"/>
      <c r="E625" s="3"/>
      <c r="F625" s="5"/>
      <c r="G625" s="1"/>
    </row>
    <row r="626" spans="1:7" ht="30.75" customHeight="1" x14ac:dyDescent="0.35">
      <c r="A626" s="3"/>
      <c r="B626" s="4"/>
      <c r="C626" s="38"/>
      <c r="D626" s="2"/>
      <c r="E626" s="3"/>
      <c r="F626" s="5"/>
      <c r="G626" s="1"/>
    </row>
    <row r="627" spans="1:7" ht="30.75" customHeight="1" x14ac:dyDescent="0.35">
      <c r="A627" s="3"/>
      <c r="B627" s="4"/>
      <c r="C627" s="38"/>
      <c r="D627" s="2"/>
      <c r="E627" s="3"/>
      <c r="F627" s="5"/>
      <c r="G627" s="1"/>
    </row>
    <row r="628" spans="1:7" ht="30.75" customHeight="1" x14ac:dyDescent="0.35">
      <c r="A628" s="3"/>
      <c r="B628" s="4"/>
      <c r="C628" s="38"/>
      <c r="D628" s="2"/>
      <c r="E628" s="3"/>
      <c r="F628" s="5"/>
      <c r="G628" s="1"/>
    </row>
    <row r="629" spans="1:7" ht="30.75" customHeight="1" x14ac:dyDescent="0.35">
      <c r="A629" s="3"/>
      <c r="B629" s="4"/>
      <c r="C629" s="38"/>
      <c r="D629" s="2"/>
      <c r="E629" s="3"/>
      <c r="F629" s="5"/>
      <c r="G629" s="1"/>
    </row>
    <row r="630" spans="1:7" ht="30.75" customHeight="1" x14ac:dyDescent="0.35">
      <c r="A630" s="3"/>
      <c r="B630" s="4"/>
      <c r="C630" s="38"/>
      <c r="D630" s="2"/>
      <c r="E630" s="3"/>
      <c r="F630" s="5"/>
      <c r="G630" s="1"/>
    </row>
    <row r="631" spans="1:7" ht="30.75" customHeight="1" x14ac:dyDescent="0.35">
      <c r="A631" s="3"/>
      <c r="B631" s="4"/>
      <c r="C631" s="38"/>
      <c r="D631" s="2"/>
      <c r="E631" s="3"/>
      <c r="F631" s="5"/>
      <c r="G631" s="1"/>
    </row>
    <row r="632" spans="1:7" ht="30.75" customHeight="1" x14ac:dyDescent="0.35">
      <c r="A632" s="3"/>
      <c r="B632" s="4"/>
      <c r="C632" s="38"/>
      <c r="D632" s="2"/>
      <c r="E632" s="3"/>
      <c r="F632" s="5"/>
      <c r="G632" s="1"/>
    </row>
    <row r="633" spans="1:7" ht="30.75" customHeight="1" x14ac:dyDescent="0.35">
      <c r="A633" s="3"/>
      <c r="B633" s="4"/>
      <c r="C633" s="38"/>
      <c r="D633" s="2"/>
      <c r="E633" s="3"/>
      <c r="F633" s="5"/>
      <c r="G633" s="1"/>
    </row>
    <row r="634" spans="1:7" ht="30.75" customHeight="1" x14ac:dyDescent="0.35">
      <c r="A634" s="3"/>
      <c r="B634" s="4"/>
      <c r="C634" s="38"/>
      <c r="D634" s="2"/>
      <c r="E634" s="3"/>
      <c r="F634" s="5"/>
      <c r="G634" s="1"/>
    </row>
    <row r="635" spans="1:7" ht="30.75" customHeight="1" x14ac:dyDescent="0.35">
      <c r="A635" s="3"/>
      <c r="B635" s="4"/>
      <c r="C635" s="38"/>
      <c r="D635" s="2"/>
      <c r="E635" s="3"/>
      <c r="F635" s="5"/>
      <c r="G635" s="1"/>
    </row>
    <row r="636" spans="1:7" ht="30.75" customHeight="1" x14ac:dyDescent="0.35">
      <c r="A636" s="3"/>
      <c r="B636" s="4"/>
      <c r="C636" s="38"/>
      <c r="D636" s="2"/>
      <c r="E636" s="3"/>
      <c r="F636" s="5"/>
      <c r="G636" s="1"/>
    </row>
    <row r="637" spans="1:7" ht="30.75" customHeight="1" x14ac:dyDescent="0.35">
      <c r="A637" s="3"/>
      <c r="B637" s="4"/>
      <c r="C637" s="38"/>
      <c r="D637" s="2"/>
      <c r="E637" s="3"/>
      <c r="F637" s="5"/>
      <c r="G637" s="1"/>
    </row>
    <row r="638" spans="1:7" ht="30.75" customHeight="1" x14ac:dyDescent="0.35">
      <c r="A638" s="3"/>
      <c r="B638" s="4"/>
      <c r="C638" s="38"/>
      <c r="D638" s="2"/>
      <c r="E638" s="3"/>
      <c r="F638" s="5"/>
      <c r="G638" s="1"/>
    </row>
    <row r="639" spans="1:7" ht="30.75" customHeight="1" x14ac:dyDescent="0.35">
      <c r="A639" s="3"/>
      <c r="B639" s="4"/>
      <c r="C639" s="38"/>
      <c r="D639" s="2"/>
      <c r="E639" s="3"/>
      <c r="F639" s="5"/>
      <c r="G639" s="1"/>
    </row>
    <row r="640" spans="1:7" ht="30.75" customHeight="1" x14ac:dyDescent="0.35">
      <c r="A640" s="3"/>
      <c r="B640" s="4"/>
      <c r="C640" s="38"/>
      <c r="D640" s="2"/>
      <c r="E640" s="3"/>
      <c r="F640" s="5"/>
      <c r="G640" s="1"/>
    </row>
    <row r="641" spans="1:7" ht="30.75" customHeight="1" x14ac:dyDescent="0.35">
      <c r="A641" s="3"/>
      <c r="B641" s="4"/>
      <c r="C641" s="38"/>
      <c r="D641" s="2"/>
      <c r="E641" s="3"/>
      <c r="F641" s="5"/>
      <c r="G641" s="1"/>
    </row>
    <row r="642" spans="1:7" ht="30.75" customHeight="1" x14ac:dyDescent="0.35">
      <c r="A642" s="3"/>
      <c r="B642" s="4"/>
      <c r="C642" s="38"/>
      <c r="D642" s="2"/>
      <c r="E642" s="3"/>
      <c r="F642" s="5"/>
      <c r="G642" s="1"/>
    </row>
    <row r="643" spans="1:7" ht="30.75" customHeight="1" x14ac:dyDescent="0.35">
      <c r="A643" s="3"/>
      <c r="B643" s="4"/>
      <c r="C643" s="38"/>
      <c r="D643" s="2"/>
      <c r="E643" s="3"/>
      <c r="F643" s="5"/>
      <c r="G643" s="1"/>
    </row>
    <row r="644" spans="1:7" ht="30.75" customHeight="1" x14ac:dyDescent="0.35">
      <c r="A644" s="3"/>
      <c r="B644" s="4"/>
      <c r="C644" s="38"/>
      <c r="D644" s="2"/>
      <c r="E644" s="3"/>
      <c r="F644" s="5"/>
      <c r="G644" s="1"/>
    </row>
    <row r="645" spans="1:7" ht="30.75" customHeight="1" x14ac:dyDescent="0.35">
      <c r="A645" s="3"/>
      <c r="B645" s="4"/>
      <c r="C645" s="38"/>
      <c r="D645" s="2"/>
      <c r="E645" s="3"/>
      <c r="F645" s="5"/>
      <c r="G645" s="1"/>
    </row>
    <row r="646" spans="1:7" ht="30.75" customHeight="1" x14ac:dyDescent="0.35">
      <c r="A646" s="3"/>
      <c r="B646" s="4"/>
      <c r="C646" s="38"/>
      <c r="D646" s="2"/>
      <c r="E646" s="3"/>
      <c r="F646" s="5"/>
      <c r="G646" s="1"/>
    </row>
    <row r="647" spans="1:7" ht="30.75" customHeight="1" x14ac:dyDescent="0.35">
      <c r="A647" s="3"/>
      <c r="B647" s="4"/>
      <c r="C647" s="38"/>
      <c r="D647" s="2"/>
      <c r="E647" s="3"/>
      <c r="F647" s="5"/>
      <c r="G647" s="1"/>
    </row>
    <row r="648" spans="1:7" ht="30.75" customHeight="1" x14ac:dyDescent="0.35">
      <c r="A648" s="3"/>
      <c r="B648" s="4"/>
      <c r="C648" s="38"/>
      <c r="D648" s="2"/>
      <c r="E648" s="3"/>
      <c r="F648" s="5"/>
      <c r="G648" s="1"/>
    </row>
    <row r="649" spans="1:7" ht="30.75" customHeight="1" x14ac:dyDescent="0.35">
      <c r="A649" s="3"/>
      <c r="B649" s="4"/>
      <c r="C649" s="38"/>
      <c r="D649" s="2"/>
      <c r="E649" s="3"/>
      <c r="F649" s="5"/>
      <c r="G649" s="1"/>
    </row>
    <row r="650" spans="1:7" ht="30.75" customHeight="1" x14ac:dyDescent="0.35">
      <c r="A650" s="3"/>
      <c r="B650" s="4"/>
      <c r="C650" s="38"/>
      <c r="D650" s="2"/>
      <c r="E650" s="3"/>
      <c r="F650" s="5"/>
      <c r="G650" s="1"/>
    </row>
    <row r="651" spans="1:7" ht="30.75" customHeight="1" x14ac:dyDescent="0.35">
      <c r="A651" s="3"/>
      <c r="B651" s="4"/>
      <c r="C651" s="38"/>
      <c r="D651" s="2"/>
      <c r="E651" s="3"/>
      <c r="F651" s="5"/>
      <c r="G651" s="1"/>
    </row>
    <row r="652" spans="1:7" ht="30.75" customHeight="1" x14ac:dyDescent="0.35">
      <c r="A652" s="3"/>
      <c r="B652" s="4"/>
      <c r="C652" s="38"/>
      <c r="D652" s="2"/>
      <c r="E652" s="3"/>
      <c r="F652" s="5"/>
      <c r="G652" s="1"/>
    </row>
    <row r="653" spans="1:7" ht="30.75" customHeight="1" x14ac:dyDescent="0.35">
      <c r="A653" s="3"/>
      <c r="B653" s="4"/>
      <c r="C653" s="38"/>
      <c r="D653" s="2"/>
      <c r="E653" s="3"/>
      <c r="F653" s="5"/>
      <c r="G653" s="1"/>
    </row>
    <row r="654" spans="1:7" ht="30.75" customHeight="1" x14ac:dyDescent="0.35">
      <c r="A654" s="3"/>
      <c r="B654" s="4"/>
      <c r="C654" s="38"/>
      <c r="D654" s="2"/>
      <c r="E654" s="3"/>
      <c r="F654" s="5"/>
      <c r="G654" s="1"/>
    </row>
    <row r="655" spans="1:7" ht="30.75" customHeight="1" x14ac:dyDescent="0.35">
      <c r="A655" s="3"/>
      <c r="B655" s="4"/>
      <c r="C655" s="38"/>
      <c r="D655" s="2"/>
      <c r="E655" s="3"/>
      <c r="F655" s="5"/>
      <c r="G655" s="1"/>
    </row>
    <row r="656" spans="1:7" ht="30.75" customHeight="1" x14ac:dyDescent="0.35">
      <c r="A656" s="3"/>
      <c r="B656" s="4"/>
      <c r="C656" s="38"/>
      <c r="D656" s="2"/>
      <c r="E656" s="3"/>
      <c r="F656" s="5"/>
      <c r="G656" s="1"/>
    </row>
    <row r="657" spans="1:7" ht="30.75" customHeight="1" x14ac:dyDescent="0.35">
      <c r="A657" s="3"/>
      <c r="B657" s="4"/>
      <c r="C657" s="38"/>
      <c r="D657" s="2"/>
      <c r="E657" s="3"/>
      <c r="F657" s="5"/>
      <c r="G657" s="1"/>
    </row>
    <row r="658" spans="1:7" ht="30.75" customHeight="1" x14ac:dyDescent="0.35">
      <c r="A658" s="3"/>
      <c r="B658" s="4"/>
      <c r="C658" s="38"/>
      <c r="D658" s="2"/>
      <c r="E658" s="3"/>
      <c r="F658" s="5"/>
      <c r="G658" s="1"/>
    </row>
    <row r="659" spans="1:7" ht="30.75" customHeight="1" x14ac:dyDescent="0.35">
      <c r="A659" s="3"/>
      <c r="B659" s="4"/>
      <c r="C659" s="38"/>
      <c r="D659" s="2"/>
      <c r="E659" s="3"/>
      <c r="F659" s="5"/>
      <c r="G659" s="1"/>
    </row>
    <row r="660" spans="1:7" ht="30.75" customHeight="1" x14ac:dyDescent="0.35">
      <c r="A660" s="3"/>
      <c r="B660" s="4"/>
      <c r="C660" s="38"/>
      <c r="D660" s="2"/>
      <c r="E660" s="3"/>
      <c r="F660" s="5"/>
      <c r="G660" s="1"/>
    </row>
    <row r="661" spans="1:7" ht="30.75" customHeight="1" x14ac:dyDescent="0.35">
      <c r="A661" s="3"/>
      <c r="B661" s="4"/>
      <c r="C661" s="38"/>
      <c r="D661" s="2"/>
      <c r="E661" s="3"/>
      <c r="F661" s="5"/>
      <c r="G661" s="1"/>
    </row>
    <row r="662" spans="1:7" ht="30.75" customHeight="1" x14ac:dyDescent="0.35">
      <c r="A662" s="3"/>
      <c r="B662" s="4"/>
      <c r="C662" s="38"/>
      <c r="D662" s="2"/>
      <c r="E662" s="3"/>
      <c r="F662" s="5"/>
      <c r="G662" s="1"/>
    </row>
    <row r="663" spans="1:7" ht="30.75" customHeight="1" x14ac:dyDescent="0.35">
      <c r="A663" s="3"/>
      <c r="B663" s="4"/>
      <c r="C663" s="38"/>
      <c r="D663" s="2"/>
      <c r="E663" s="3"/>
      <c r="F663" s="5"/>
      <c r="G663" s="1"/>
    </row>
    <row r="664" spans="1:7" ht="30.75" customHeight="1" x14ac:dyDescent="0.35">
      <c r="A664" s="3"/>
      <c r="B664" s="4"/>
      <c r="C664" s="38"/>
      <c r="D664" s="2"/>
      <c r="E664" s="3"/>
      <c r="F664" s="5"/>
      <c r="G664" s="1"/>
    </row>
    <row r="665" spans="1:7" ht="30.75" customHeight="1" x14ac:dyDescent="0.35">
      <c r="A665" s="3"/>
      <c r="B665" s="4"/>
      <c r="C665" s="38"/>
      <c r="D665" s="2"/>
      <c r="E665" s="3"/>
      <c r="F665" s="5"/>
      <c r="G665" s="1"/>
    </row>
    <row r="666" spans="1:7" ht="30.75" customHeight="1" x14ac:dyDescent="0.35">
      <c r="A666" s="3"/>
      <c r="B666" s="4"/>
      <c r="C666" s="38"/>
      <c r="D666" s="2"/>
      <c r="E666" s="3"/>
      <c r="F666" s="5"/>
      <c r="G666" s="1"/>
    </row>
    <row r="667" spans="1:7" ht="30.75" customHeight="1" x14ac:dyDescent="0.35">
      <c r="A667" s="3"/>
      <c r="B667" s="4"/>
      <c r="C667" s="38"/>
      <c r="D667" s="2"/>
      <c r="E667" s="3"/>
      <c r="F667" s="5"/>
      <c r="G667" s="1"/>
    </row>
    <row r="668" spans="1:7" ht="30.75" customHeight="1" x14ac:dyDescent="0.35">
      <c r="A668" s="3"/>
      <c r="B668" s="4"/>
      <c r="C668" s="38"/>
      <c r="D668" s="2"/>
      <c r="E668" s="3"/>
      <c r="F668" s="5"/>
      <c r="G668" s="1"/>
    </row>
    <row r="669" spans="1:7" ht="30.75" customHeight="1" x14ac:dyDescent="0.35">
      <c r="A669" s="3"/>
      <c r="B669" s="4"/>
      <c r="C669" s="38"/>
      <c r="D669" s="2"/>
      <c r="E669" s="3"/>
      <c r="F669" s="5"/>
      <c r="G669" s="1"/>
    </row>
    <row r="670" spans="1:7" ht="30.75" customHeight="1" x14ac:dyDescent="0.35">
      <c r="A670" s="3"/>
      <c r="B670" s="4"/>
      <c r="C670" s="38"/>
      <c r="D670" s="2"/>
      <c r="E670" s="3"/>
      <c r="F670" s="5"/>
      <c r="G670" s="1"/>
    </row>
    <row r="671" spans="1:7" ht="30.75" customHeight="1" x14ac:dyDescent="0.35">
      <c r="A671" s="3"/>
      <c r="B671" s="4"/>
      <c r="C671" s="38"/>
      <c r="D671" s="2"/>
      <c r="E671" s="3"/>
      <c r="F671" s="5"/>
      <c r="G671" s="1"/>
    </row>
    <row r="672" spans="1:7" ht="30.75" customHeight="1" x14ac:dyDescent="0.35">
      <c r="A672" s="3"/>
      <c r="B672" s="4"/>
      <c r="C672" s="38"/>
      <c r="D672" s="2"/>
      <c r="E672" s="3"/>
      <c r="F672" s="5"/>
      <c r="G672" s="1"/>
    </row>
    <row r="673" spans="1:7" ht="30.75" customHeight="1" x14ac:dyDescent="0.35">
      <c r="A673" s="3"/>
      <c r="B673" s="4"/>
      <c r="C673" s="38"/>
      <c r="D673" s="2"/>
      <c r="E673" s="3"/>
      <c r="F673" s="5"/>
      <c r="G673" s="1"/>
    </row>
    <row r="674" spans="1:7" ht="30.75" customHeight="1" x14ac:dyDescent="0.35">
      <c r="A674" s="3"/>
      <c r="B674" s="4"/>
      <c r="C674" s="38"/>
      <c r="D674" s="2"/>
      <c r="E674" s="3"/>
      <c r="F674" s="5"/>
      <c r="G674" s="1"/>
    </row>
    <row r="675" spans="1:7" ht="30.75" customHeight="1" x14ac:dyDescent="0.35">
      <c r="A675" s="3"/>
      <c r="B675" s="4"/>
      <c r="C675" s="38"/>
      <c r="D675" s="2"/>
      <c r="E675" s="3"/>
      <c r="F675" s="5"/>
      <c r="G675" s="1"/>
    </row>
    <row r="676" spans="1:7" ht="30.75" customHeight="1" x14ac:dyDescent="0.35">
      <c r="A676" s="3"/>
      <c r="B676" s="4"/>
      <c r="C676" s="38"/>
      <c r="D676" s="2"/>
      <c r="E676" s="3"/>
      <c r="F676" s="5"/>
      <c r="G676" s="1"/>
    </row>
    <row r="677" spans="1:7" ht="30.75" customHeight="1" x14ac:dyDescent="0.35">
      <c r="A677" s="3"/>
      <c r="B677" s="4"/>
      <c r="C677" s="38"/>
      <c r="D677" s="2"/>
      <c r="E677" s="3"/>
      <c r="F677" s="5"/>
      <c r="G677" s="1"/>
    </row>
    <row r="678" spans="1:7" ht="30.75" customHeight="1" x14ac:dyDescent="0.35">
      <c r="A678" s="3"/>
      <c r="B678" s="4"/>
      <c r="C678" s="38"/>
      <c r="D678" s="2"/>
      <c r="E678" s="3"/>
      <c r="F678" s="5"/>
      <c r="G678" s="1"/>
    </row>
    <row r="679" spans="1:7" ht="30.75" customHeight="1" x14ac:dyDescent="0.35">
      <c r="A679" s="3"/>
      <c r="B679" s="4"/>
      <c r="C679" s="38"/>
      <c r="D679" s="2"/>
      <c r="E679" s="3"/>
      <c r="F679" s="5"/>
      <c r="G679" s="1"/>
    </row>
    <row r="680" spans="1:7" ht="30.75" customHeight="1" x14ac:dyDescent="0.35">
      <c r="A680" s="3"/>
      <c r="B680" s="4"/>
      <c r="C680" s="38"/>
      <c r="D680" s="2"/>
      <c r="E680" s="3"/>
      <c r="F680" s="5"/>
      <c r="G680" s="1"/>
    </row>
    <row r="681" spans="1:7" ht="30.75" customHeight="1" x14ac:dyDescent="0.35">
      <c r="A681" s="3"/>
      <c r="B681" s="4"/>
      <c r="C681" s="38"/>
      <c r="D681" s="2"/>
      <c r="E681" s="3"/>
      <c r="F681" s="5"/>
      <c r="G681" s="1"/>
    </row>
    <row r="682" spans="1:7" ht="30.75" customHeight="1" x14ac:dyDescent="0.35">
      <c r="A682" s="3"/>
      <c r="B682" s="4"/>
      <c r="C682" s="38"/>
      <c r="D682" s="2"/>
      <c r="E682" s="3"/>
      <c r="F682" s="5"/>
      <c r="G682" s="1"/>
    </row>
    <row r="683" spans="1:7" ht="30.75" customHeight="1" x14ac:dyDescent="0.35">
      <c r="A683" s="3"/>
      <c r="B683" s="4"/>
      <c r="C683" s="38"/>
      <c r="D683" s="2"/>
      <c r="E683" s="3"/>
      <c r="F683" s="5"/>
      <c r="G683" s="1"/>
    </row>
    <row r="684" spans="1:7" ht="30.75" customHeight="1" x14ac:dyDescent="0.35">
      <c r="A684" s="3"/>
      <c r="B684" s="4"/>
      <c r="C684" s="38"/>
      <c r="D684" s="2"/>
      <c r="E684" s="3"/>
      <c r="F684" s="5"/>
      <c r="G684" s="1"/>
    </row>
    <row r="685" spans="1:7" ht="30.75" customHeight="1" x14ac:dyDescent="0.35">
      <c r="A685" s="3"/>
      <c r="B685" s="4"/>
      <c r="C685" s="38"/>
      <c r="D685" s="2"/>
      <c r="E685" s="3"/>
      <c r="F685" s="5"/>
      <c r="G685" s="1"/>
    </row>
    <row r="686" spans="1:7" ht="30.75" customHeight="1" x14ac:dyDescent="0.35">
      <c r="A686" s="3"/>
      <c r="B686" s="4"/>
      <c r="C686" s="38"/>
      <c r="D686" s="2"/>
      <c r="E686" s="3"/>
      <c r="F686" s="5"/>
      <c r="G686" s="1"/>
    </row>
    <row r="687" spans="1:7" ht="30.75" customHeight="1" x14ac:dyDescent="0.35">
      <c r="A687" s="3"/>
      <c r="B687" s="4"/>
      <c r="C687" s="38"/>
      <c r="D687" s="2"/>
      <c r="E687" s="3"/>
      <c r="F687" s="5"/>
      <c r="G687" s="1"/>
    </row>
    <row r="688" spans="1:7" ht="30.75" customHeight="1" x14ac:dyDescent="0.35">
      <c r="A688" s="3"/>
      <c r="B688" s="4"/>
      <c r="C688" s="38"/>
      <c r="D688" s="2"/>
      <c r="E688" s="3"/>
      <c r="F688" s="5"/>
      <c r="G688" s="1"/>
    </row>
    <row r="689" spans="1:7" ht="30.75" customHeight="1" x14ac:dyDescent="0.35">
      <c r="A689" s="3"/>
      <c r="B689" s="4"/>
      <c r="C689" s="38"/>
      <c r="D689" s="2"/>
      <c r="E689" s="3"/>
      <c r="F689" s="5"/>
      <c r="G689" s="1"/>
    </row>
    <row r="690" spans="1:7" ht="30.75" customHeight="1" x14ac:dyDescent="0.35">
      <c r="A690" s="3"/>
      <c r="B690" s="4"/>
      <c r="C690" s="38"/>
      <c r="D690" s="2"/>
      <c r="E690" s="3"/>
      <c r="F690" s="5"/>
      <c r="G690" s="1"/>
    </row>
    <row r="691" spans="1:7" ht="30.75" customHeight="1" x14ac:dyDescent="0.35">
      <c r="A691" s="3"/>
      <c r="B691" s="4"/>
      <c r="C691" s="38"/>
      <c r="D691" s="2"/>
      <c r="E691" s="3"/>
      <c r="F691" s="5"/>
      <c r="G691" s="1"/>
    </row>
    <row r="692" spans="1:7" ht="30.75" customHeight="1" x14ac:dyDescent="0.35">
      <c r="A692" s="3"/>
      <c r="B692" s="4"/>
      <c r="C692" s="38"/>
      <c r="D692" s="2"/>
      <c r="E692" s="3"/>
      <c r="F692" s="5"/>
      <c r="G692" s="1"/>
    </row>
    <row r="693" spans="1:7" ht="30.75" customHeight="1" x14ac:dyDescent="0.35">
      <c r="A693" s="3"/>
      <c r="B693" s="4"/>
      <c r="C693" s="38"/>
      <c r="D693" s="2"/>
      <c r="E693" s="3"/>
      <c r="F693" s="5"/>
      <c r="G693" s="1"/>
    </row>
    <row r="694" spans="1:7" ht="30.75" customHeight="1" x14ac:dyDescent="0.35">
      <c r="A694" s="3"/>
      <c r="B694" s="4"/>
      <c r="C694" s="38"/>
      <c r="D694" s="2"/>
      <c r="E694" s="3"/>
      <c r="F694" s="5"/>
      <c r="G694" s="1"/>
    </row>
    <row r="695" spans="1:7" ht="30.75" customHeight="1" x14ac:dyDescent="0.35">
      <c r="A695" s="3"/>
      <c r="B695" s="4"/>
      <c r="C695" s="38"/>
      <c r="D695" s="2"/>
      <c r="E695" s="3"/>
      <c r="F695" s="5"/>
      <c r="G695" s="1"/>
    </row>
    <row r="696" spans="1:7" ht="30.75" customHeight="1" x14ac:dyDescent="0.35">
      <c r="A696" s="3"/>
      <c r="B696" s="4"/>
      <c r="C696" s="38"/>
      <c r="D696" s="2"/>
      <c r="E696" s="3"/>
      <c r="F696" s="5"/>
      <c r="G696" s="1"/>
    </row>
    <row r="697" spans="1:7" ht="30.75" customHeight="1" x14ac:dyDescent="0.35">
      <c r="A697" s="3"/>
      <c r="B697" s="4"/>
      <c r="C697" s="38"/>
      <c r="D697" s="2"/>
      <c r="E697" s="3"/>
      <c r="F697" s="5"/>
      <c r="G697" s="1"/>
    </row>
    <row r="698" spans="1:7" ht="30.75" customHeight="1" x14ac:dyDescent="0.35">
      <c r="A698" s="3"/>
      <c r="B698" s="4"/>
      <c r="C698" s="38"/>
      <c r="D698" s="2"/>
      <c r="E698" s="3"/>
      <c r="F698" s="5"/>
      <c r="G698" s="1"/>
    </row>
    <row r="699" spans="1:7" ht="30.75" customHeight="1" x14ac:dyDescent="0.35">
      <c r="A699" s="3"/>
      <c r="B699" s="4"/>
      <c r="C699" s="38"/>
      <c r="D699" s="2"/>
      <c r="E699" s="3"/>
      <c r="F699" s="5"/>
      <c r="G699" s="1"/>
    </row>
    <row r="700" spans="1:7" ht="30.75" customHeight="1" x14ac:dyDescent="0.35">
      <c r="A700" s="3"/>
      <c r="B700" s="4"/>
      <c r="C700" s="38"/>
      <c r="D700" s="2"/>
      <c r="E700" s="3"/>
      <c r="F700" s="5"/>
      <c r="G700" s="1"/>
    </row>
    <row r="701" spans="1:7" ht="30.75" customHeight="1" x14ac:dyDescent="0.35">
      <c r="A701" s="3"/>
      <c r="B701" s="4"/>
      <c r="C701" s="38"/>
      <c r="D701" s="2"/>
      <c r="E701" s="3"/>
      <c r="F701" s="5"/>
      <c r="G701" s="1"/>
    </row>
    <row r="702" spans="1:7" ht="30.75" customHeight="1" x14ac:dyDescent="0.35">
      <c r="A702" s="3"/>
      <c r="B702" s="4"/>
      <c r="C702" s="38"/>
      <c r="D702" s="2"/>
      <c r="E702" s="3"/>
      <c r="F702" s="5"/>
      <c r="G702" s="1"/>
    </row>
    <row r="703" spans="1:7" ht="30.75" customHeight="1" x14ac:dyDescent="0.35">
      <c r="A703" s="3"/>
      <c r="B703" s="4"/>
      <c r="C703" s="38"/>
      <c r="D703" s="2"/>
      <c r="E703" s="3"/>
      <c r="F703" s="5"/>
      <c r="G703" s="1"/>
    </row>
    <row r="704" spans="1:7" ht="30.75" customHeight="1" x14ac:dyDescent="0.35">
      <c r="A704" s="3"/>
      <c r="B704" s="4"/>
      <c r="C704" s="38"/>
      <c r="D704" s="2"/>
      <c r="E704" s="3"/>
      <c r="F704" s="5"/>
      <c r="G704" s="1"/>
    </row>
    <row r="705" spans="1:7" ht="30.75" customHeight="1" x14ac:dyDescent="0.35">
      <c r="A705" s="3"/>
      <c r="B705" s="4"/>
      <c r="C705" s="38"/>
      <c r="D705" s="2"/>
      <c r="E705" s="3"/>
      <c r="F705" s="5"/>
      <c r="G705" s="1"/>
    </row>
    <row r="706" spans="1:7" ht="30.75" customHeight="1" x14ac:dyDescent="0.35">
      <c r="A706" s="3"/>
      <c r="B706" s="4"/>
      <c r="C706" s="38"/>
      <c r="D706" s="2"/>
      <c r="E706" s="3"/>
      <c r="F706" s="5"/>
      <c r="G706" s="1"/>
    </row>
    <row r="707" spans="1:7" ht="30.75" customHeight="1" x14ac:dyDescent="0.35">
      <c r="A707" s="3"/>
      <c r="B707" s="4"/>
      <c r="C707" s="38"/>
      <c r="D707" s="2"/>
      <c r="E707" s="3"/>
      <c r="F707" s="5"/>
      <c r="G707" s="1"/>
    </row>
    <row r="708" spans="1:7" ht="30.75" customHeight="1" x14ac:dyDescent="0.35">
      <c r="A708" s="3"/>
      <c r="B708" s="4"/>
      <c r="C708" s="38"/>
      <c r="D708" s="2"/>
      <c r="E708" s="3"/>
      <c r="F708" s="5"/>
      <c r="G708" s="1"/>
    </row>
    <row r="709" spans="1:7" ht="30.75" customHeight="1" x14ac:dyDescent="0.35">
      <c r="A709" s="3"/>
      <c r="B709" s="4"/>
      <c r="C709" s="38"/>
      <c r="D709" s="2"/>
      <c r="E709" s="3"/>
      <c r="F709" s="5"/>
      <c r="G709" s="1"/>
    </row>
    <row r="710" spans="1:7" ht="30.75" customHeight="1" x14ac:dyDescent="0.35">
      <c r="A710" s="3"/>
      <c r="B710" s="4"/>
      <c r="C710" s="38"/>
      <c r="D710" s="2"/>
      <c r="E710" s="3"/>
      <c r="F710" s="5"/>
      <c r="G710" s="1"/>
    </row>
    <row r="711" spans="1:7" ht="30.75" customHeight="1" x14ac:dyDescent="0.35">
      <c r="A711" s="3"/>
      <c r="B711" s="4"/>
      <c r="C711" s="38"/>
      <c r="D711" s="2"/>
      <c r="E711" s="3"/>
      <c r="F711" s="5"/>
      <c r="G711" s="1"/>
    </row>
    <row r="712" spans="1:7" ht="30.75" customHeight="1" x14ac:dyDescent="0.35">
      <c r="A712" s="3"/>
      <c r="B712" s="4"/>
      <c r="C712" s="38"/>
      <c r="D712" s="2"/>
      <c r="E712" s="3"/>
      <c r="F712" s="5"/>
      <c r="G712" s="1"/>
    </row>
    <row r="713" spans="1:7" ht="30.75" customHeight="1" x14ac:dyDescent="0.35">
      <c r="A713" s="3"/>
      <c r="B713" s="4"/>
      <c r="C713" s="38"/>
      <c r="D713" s="2"/>
      <c r="E713" s="3"/>
      <c r="F713" s="5"/>
      <c r="G713" s="1"/>
    </row>
    <row r="714" spans="1:7" ht="30.75" customHeight="1" x14ac:dyDescent="0.35">
      <c r="A714" s="3"/>
      <c r="B714" s="4"/>
      <c r="C714" s="38"/>
      <c r="D714" s="2"/>
      <c r="E714" s="3"/>
      <c r="F714" s="5"/>
      <c r="G714" s="1"/>
    </row>
    <row r="715" spans="1:7" ht="30.75" customHeight="1" x14ac:dyDescent="0.35">
      <c r="A715" s="3"/>
      <c r="B715" s="4"/>
      <c r="C715" s="38"/>
      <c r="D715" s="2"/>
      <c r="E715" s="3"/>
      <c r="F715" s="5"/>
      <c r="G715" s="1"/>
    </row>
    <row r="716" spans="1:7" ht="30.75" customHeight="1" x14ac:dyDescent="0.35">
      <c r="A716" s="3"/>
      <c r="B716" s="4"/>
      <c r="C716" s="38"/>
      <c r="D716" s="2"/>
      <c r="E716" s="3"/>
      <c r="F716" s="5"/>
      <c r="G716" s="1"/>
    </row>
    <row r="717" spans="1:7" ht="30.75" customHeight="1" x14ac:dyDescent="0.35">
      <c r="A717" s="3"/>
      <c r="B717" s="4"/>
      <c r="C717" s="38"/>
      <c r="D717" s="2"/>
      <c r="E717" s="3"/>
      <c r="F717" s="5"/>
      <c r="G717" s="1"/>
    </row>
    <row r="718" spans="1:7" ht="30.75" customHeight="1" x14ac:dyDescent="0.35">
      <c r="A718" s="3"/>
      <c r="B718" s="4"/>
      <c r="C718" s="38"/>
      <c r="D718" s="2"/>
      <c r="E718" s="3"/>
      <c r="F718" s="5"/>
      <c r="G718" s="1"/>
    </row>
    <row r="719" spans="1:7" ht="30.75" customHeight="1" x14ac:dyDescent="0.35">
      <c r="A719" s="3"/>
      <c r="B719" s="4"/>
      <c r="C719" s="38"/>
      <c r="D719" s="2"/>
      <c r="E719" s="3"/>
      <c r="F719" s="5"/>
      <c r="G719" s="1"/>
    </row>
    <row r="720" spans="1:7" ht="30.75" customHeight="1" x14ac:dyDescent="0.35">
      <c r="A720" s="3"/>
      <c r="B720" s="4"/>
      <c r="C720" s="38"/>
      <c r="D720" s="2"/>
      <c r="E720" s="3"/>
      <c r="F720" s="5"/>
      <c r="G720" s="1"/>
    </row>
    <row r="721" spans="1:7" ht="30.75" customHeight="1" x14ac:dyDescent="0.35">
      <c r="A721" s="3"/>
      <c r="B721" s="4"/>
      <c r="C721" s="38"/>
      <c r="D721" s="2"/>
      <c r="E721" s="3"/>
      <c r="F721" s="5"/>
      <c r="G721" s="1"/>
    </row>
    <row r="722" spans="1:7" ht="30.75" customHeight="1" x14ac:dyDescent="0.35">
      <c r="A722" s="3"/>
      <c r="B722" s="4"/>
      <c r="C722" s="38"/>
      <c r="D722" s="2"/>
      <c r="E722" s="3"/>
      <c r="F722" s="5"/>
      <c r="G722" s="1"/>
    </row>
    <row r="723" spans="1:7" ht="30.75" customHeight="1" x14ac:dyDescent="0.35">
      <c r="A723" s="3"/>
      <c r="B723" s="4"/>
      <c r="C723" s="38"/>
      <c r="D723" s="2"/>
      <c r="E723" s="3"/>
      <c r="F723" s="5"/>
      <c r="G723" s="1"/>
    </row>
    <row r="724" spans="1:7" ht="30.75" customHeight="1" x14ac:dyDescent="0.35">
      <c r="A724" s="3"/>
      <c r="B724" s="4"/>
      <c r="C724" s="38"/>
      <c r="D724" s="2"/>
      <c r="E724" s="3"/>
      <c r="F724" s="5"/>
      <c r="G724" s="1"/>
    </row>
    <row r="725" spans="1:7" ht="30.75" customHeight="1" x14ac:dyDescent="0.35">
      <c r="A725" s="3"/>
      <c r="B725" s="4"/>
      <c r="C725" s="38"/>
      <c r="D725" s="2"/>
      <c r="E725" s="3"/>
      <c r="F725" s="5"/>
      <c r="G725" s="1"/>
    </row>
    <row r="726" spans="1:7" ht="30.75" customHeight="1" x14ac:dyDescent="0.35">
      <c r="A726" s="3"/>
      <c r="B726" s="4"/>
      <c r="C726" s="38"/>
      <c r="D726" s="2"/>
      <c r="E726" s="3"/>
      <c r="F726" s="5"/>
      <c r="G726" s="1"/>
    </row>
    <row r="727" spans="1:7" ht="30.75" customHeight="1" x14ac:dyDescent="0.35">
      <c r="A727" s="3"/>
      <c r="B727" s="4"/>
      <c r="C727" s="38"/>
      <c r="D727" s="2"/>
      <c r="E727" s="3"/>
      <c r="F727" s="5"/>
      <c r="G727" s="1"/>
    </row>
    <row r="728" spans="1:7" ht="30.75" customHeight="1" x14ac:dyDescent="0.35">
      <c r="A728" s="3"/>
      <c r="B728" s="4"/>
      <c r="C728" s="38"/>
      <c r="D728" s="2"/>
      <c r="E728" s="3"/>
      <c r="F728" s="5"/>
      <c r="G728" s="1"/>
    </row>
    <row r="729" spans="1:7" ht="30.75" customHeight="1" x14ac:dyDescent="0.35">
      <c r="A729" s="3"/>
      <c r="B729" s="4"/>
      <c r="C729" s="38"/>
      <c r="D729" s="2"/>
      <c r="E729" s="3"/>
      <c r="F729" s="5"/>
      <c r="G729" s="1"/>
    </row>
    <row r="730" spans="1:7" ht="30.75" customHeight="1" x14ac:dyDescent="0.35">
      <c r="A730" s="3"/>
      <c r="B730" s="4"/>
      <c r="C730" s="38"/>
      <c r="D730" s="2"/>
      <c r="E730" s="3"/>
      <c r="F730" s="5"/>
      <c r="G730" s="1"/>
    </row>
    <row r="731" spans="1:7" ht="30.75" customHeight="1" x14ac:dyDescent="0.35">
      <c r="A731" s="3"/>
      <c r="B731" s="4"/>
      <c r="C731" s="38"/>
      <c r="D731" s="2"/>
      <c r="E731" s="3"/>
      <c r="F731" s="5"/>
      <c r="G731" s="1"/>
    </row>
    <row r="732" spans="1:7" ht="30.75" customHeight="1" x14ac:dyDescent="0.35">
      <c r="A732" s="3"/>
      <c r="B732" s="4"/>
      <c r="C732" s="38"/>
      <c r="D732" s="2"/>
      <c r="E732" s="3"/>
      <c r="F732" s="5"/>
      <c r="G732" s="1"/>
    </row>
    <row r="733" spans="1:7" ht="30.75" customHeight="1" x14ac:dyDescent="0.35">
      <c r="A733" s="3"/>
      <c r="B733" s="4"/>
      <c r="C733" s="38"/>
      <c r="D733" s="2"/>
      <c r="E733" s="3"/>
      <c r="F733" s="5"/>
      <c r="G733" s="1"/>
    </row>
    <row r="734" spans="1:7" ht="30.75" customHeight="1" x14ac:dyDescent="0.35">
      <c r="A734" s="3"/>
      <c r="B734" s="4"/>
      <c r="C734" s="38"/>
      <c r="D734" s="2"/>
      <c r="E734" s="3"/>
      <c r="F734" s="5"/>
      <c r="G734" s="1"/>
    </row>
    <row r="735" spans="1:7" ht="30.75" customHeight="1" x14ac:dyDescent="0.35">
      <c r="A735" s="3"/>
      <c r="B735" s="4"/>
      <c r="C735" s="38"/>
      <c r="D735" s="2"/>
      <c r="E735" s="3"/>
      <c r="F735" s="5"/>
      <c r="G735" s="1"/>
    </row>
    <row r="736" spans="1:7" ht="30.75" customHeight="1" x14ac:dyDescent="0.35">
      <c r="A736" s="3"/>
      <c r="B736" s="4"/>
      <c r="C736" s="38"/>
      <c r="D736" s="2"/>
      <c r="E736" s="3"/>
      <c r="F736" s="5"/>
      <c r="G736" s="1"/>
    </row>
    <row r="737" spans="1:7" ht="30.75" customHeight="1" x14ac:dyDescent="0.35">
      <c r="A737" s="3"/>
      <c r="B737" s="4"/>
      <c r="C737" s="38"/>
      <c r="D737" s="2"/>
      <c r="E737" s="3"/>
      <c r="F737" s="5"/>
      <c r="G737" s="1"/>
    </row>
    <row r="738" spans="1:7" ht="30.75" customHeight="1" x14ac:dyDescent="0.35">
      <c r="A738" s="3"/>
      <c r="B738" s="4"/>
      <c r="C738" s="38"/>
      <c r="D738" s="2"/>
      <c r="E738" s="3"/>
      <c r="F738" s="5"/>
      <c r="G738" s="1"/>
    </row>
    <row r="739" spans="1:7" ht="30.75" customHeight="1" x14ac:dyDescent="0.35">
      <c r="A739" s="3"/>
      <c r="B739" s="4"/>
      <c r="C739" s="38"/>
      <c r="D739" s="2"/>
      <c r="E739" s="3"/>
      <c r="F739" s="5"/>
      <c r="G739" s="1"/>
    </row>
    <row r="740" spans="1:7" ht="30.75" customHeight="1" x14ac:dyDescent="0.35">
      <c r="A740" s="3"/>
      <c r="B740" s="4"/>
      <c r="C740" s="38"/>
      <c r="D740" s="2"/>
      <c r="E740" s="3"/>
      <c r="F740" s="5"/>
      <c r="G740" s="1"/>
    </row>
    <row r="741" spans="1:7" ht="30.75" customHeight="1" x14ac:dyDescent="0.35">
      <c r="A741" s="3"/>
      <c r="B741" s="4"/>
      <c r="C741" s="38"/>
      <c r="D741" s="2"/>
      <c r="E741" s="3"/>
      <c r="F741" s="5"/>
      <c r="G741" s="1"/>
    </row>
    <row r="742" spans="1:7" ht="30.75" customHeight="1" x14ac:dyDescent="0.35">
      <c r="A742" s="3"/>
      <c r="B742" s="4"/>
      <c r="C742" s="38"/>
      <c r="D742" s="2"/>
      <c r="E742" s="3"/>
      <c r="F742" s="5"/>
      <c r="G742" s="1"/>
    </row>
    <row r="743" spans="1:7" ht="30.75" customHeight="1" x14ac:dyDescent="0.35">
      <c r="A743" s="3"/>
      <c r="B743" s="4"/>
      <c r="C743" s="38"/>
      <c r="D743" s="2"/>
      <c r="E743" s="3"/>
      <c r="F743" s="5"/>
      <c r="G743" s="1"/>
    </row>
    <row r="744" spans="1:7" ht="30.75" customHeight="1" x14ac:dyDescent="0.35">
      <c r="A744" s="3"/>
      <c r="B744" s="4"/>
      <c r="C744" s="38"/>
      <c r="D744" s="2"/>
      <c r="E744" s="3"/>
      <c r="F744" s="5"/>
      <c r="G744" s="1"/>
    </row>
    <row r="745" spans="1:7" ht="30.75" customHeight="1" x14ac:dyDescent="0.35">
      <c r="A745" s="3"/>
      <c r="B745" s="4"/>
      <c r="C745" s="38"/>
      <c r="D745" s="2"/>
      <c r="E745" s="3"/>
      <c r="F745" s="5"/>
      <c r="G745" s="1"/>
    </row>
    <row r="746" spans="1:7" ht="30.75" customHeight="1" x14ac:dyDescent="0.35">
      <c r="A746" s="3"/>
      <c r="B746" s="4"/>
      <c r="C746" s="38"/>
      <c r="D746" s="2"/>
      <c r="E746" s="3"/>
      <c r="F746" s="5"/>
      <c r="G746" s="1"/>
    </row>
    <row r="747" spans="1:7" ht="30.75" customHeight="1" x14ac:dyDescent="0.35">
      <c r="A747" s="3"/>
      <c r="B747" s="4"/>
      <c r="C747" s="38"/>
      <c r="D747" s="2"/>
      <c r="E747" s="3"/>
      <c r="F747" s="5"/>
      <c r="G747" s="1"/>
    </row>
    <row r="748" spans="1:7" ht="30.75" customHeight="1" x14ac:dyDescent="0.35">
      <c r="A748" s="3"/>
      <c r="B748" s="4"/>
      <c r="C748" s="38"/>
      <c r="D748" s="2"/>
      <c r="E748" s="3"/>
      <c r="F748" s="5"/>
      <c r="G748" s="1"/>
    </row>
    <row r="749" spans="1:7" ht="30.75" customHeight="1" x14ac:dyDescent="0.35">
      <c r="A749" s="3"/>
      <c r="B749" s="4"/>
      <c r="C749" s="38"/>
      <c r="D749" s="2"/>
      <c r="E749" s="3"/>
      <c r="F749" s="5"/>
      <c r="G749" s="1"/>
    </row>
    <row r="750" spans="1:7" ht="30.75" customHeight="1" x14ac:dyDescent="0.35">
      <c r="A750" s="3"/>
      <c r="B750" s="4"/>
      <c r="C750" s="38"/>
      <c r="D750" s="2"/>
      <c r="E750" s="3"/>
      <c r="F750" s="5"/>
      <c r="G750" s="1"/>
    </row>
    <row r="751" spans="1:7" ht="30.75" customHeight="1" x14ac:dyDescent="0.35">
      <c r="A751" s="3"/>
      <c r="B751" s="4"/>
      <c r="C751" s="38"/>
      <c r="D751" s="2"/>
      <c r="E751" s="3"/>
      <c r="F751" s="5"/>
      <c r="G751" s="1"/>
    </row>
    <row r="752" spans="1:7" ht="30.75" customHeight="1" x14ac:dyDescent="0.35">
      <c r="A752" s="3"/>
      <c r="B752" s="4"/>
      <c r="C752" s="38"/>
      <c r="D752" s="2"/>
      <c r="E752" s="3"/>
      <c r="F752" s="5"/>
      <c r="G752" s="1"/>
    </row>
    <row r="753" spans="1:7" ht="30.75" customHeight="1" x14ac:dyDescent="0.35">
      <c r="A753" s="3"/>
      <c r="B753" s="4"/>
      <c r="C753" s="38"/>
      <c r="D753" s="2"/>
      <c r="E753" s="3"/>
      <c r="F753" s="5"/>
      <c r="G753" s="1"/>
    </row>
    <row r="754" spans="1:7" ht="30.75" customHeight="1" x14ac:dyDescent="0.35">
      <c r="A754" s="3"/>
      <c r="B754" s="4"/>
      <c r="C754" s="38"/>
      <c r="D754" s="2"/>
      <c r="E754" s="3"/>
      <c r="F754" s="5"/>
      <c r="G754" s="1"/>
    </row>
    <row r="755" spans="1:7" ht="30.75" customHeight="1" x14ac:dyDescent="0.35">
      <c r="A755" s="3"/>
      <c r="B755" s="4"/>
      <c r="C755" s="38"/>
      <c r="D755" s="2"/>
      <c r="E755" s="3"/>
      <c r="F755" s="5"/>
      <c r="G755" s="1"/>
    </row>
    <row r="756" spans="1:7" ht="30.75" customHeight="1" x14ac:dyDescent="0.35">
      <c r="A756" s="3"/>
      <c r="B756" s="4"/>
      <c r="C756" s="38"/>
      <c r="D756" s="2"/>
      <c r="E756" s="3"/>
      <c r="F756" s="5"/>
      <c r="G756" s="1"/>
    </row>
    <row r="757" spans="1:7" ht="30.75" customHeight="1" x14ac:dyDescent="0.35">
      <c r="A757" s="3"/>
      <c r="B757" s="4"/>
      <c r="C757" s="38"/>
      <c r="D757" s="2"/>
      <c r="E757" s="3"/>
      <c r="F757" s="5"/>
      <c r="G757" s="1"/>
    </row>
    <row r="758" spans="1:7" ht="30.75" customHeight="1" x14ac:dyDescent="0.35">
      <c r="A758" s="3"/>
      <c r="B758" s="4"/>
      <c r="C758" s="38"/>
      <c r="D758" s="2"/>
      <c r="E758" s="3"/>
      <c r="F758" s="5"/>
      <c r="G758" s="1"/>
    </row>
    <row r="759" spans="1:7" ht="30.75" customHeight="1" x14ac:dyDescent="0.35">
      <c r="A759" s="3"/>
      <c r="B759" s="4"/>
      <c r="C759" s="38"/>
      <c r="D759" s="2"/>
      <c r="E759" s="3"/>
      <c r="F759" s="5"/>
      <c r="G759" s="1"/>
    </row>
    <row r="760" spans="1:7" ht="30.75" customHeight="1" x14ac:dyDescent="0.35">
      <c r="A760" s="3"/>
      <c r="B760" s="4"/>
      <c r="C760" s="38"/>
      <c r="D760" s="2"/>
      <c r="E760" s="3"/>
      <c r="F760" s="5"/>
      <c r="G760" s="1"/>
    </row>
    <row r="761" spans="1:7" ht="30.75" customHeight="1" x14ac:dyDescent="0.35">
      <c r="A761" s="3"/>
      <c r="B761" s="4"/>
      <c r="C761" s="38"/>
      <c r="D761" s="2"/>
      <c r="E761" s="3"/>
      <c r="F761" s="5"/>
      <c r="G761" s="1"/>
    </row>
    <row r="762" spans="1:7" ht="30.75" customHeight="1" x14ac:dyDescent="0.35">
      <c r="A762" s="3"/>
      <c r="B762" s="4"/>
      <c r="C762" s="38"/>
      <c r="D762" s="2"/>
      <c r="E762" s="3"/>
      <c r="F762" s="5"/>
      <c r="G762" s="1"/>
    </row>
    <row r="763" spans="1:7" ht="30.75" customHeight="1" x14ac:dyDescent="0.35">
      <c r="A763" s="3"/>
      <c r="B763" s="4"/>
      <c r="C763" s="38"/>
      <c r="D763" s="2"/>
      <c r="E763" s="3"/>
      <c r="F763" s="5"/>
      <c r="G763" s="1"/>
    </row>
    <row r="764" spans="1:7" ht="30.75" customHeight="1" x14ac:dyDescent="0.35">
      <c r="A764" s="3"/>
      <c r="B764" s="4"/>
      <c r="C764" s="38"/>
      <c r="D764" s="2"/>
      <c r="E764" s="3"/>
      <c r="F764" s="5"/>
      <c r="G764" s="1"/>
    </row>
    <row r="765" spans="1:7" ht="30.75" customHeight="1" x14ac:dyDescent="0.35">
      <c r="A765" s="3"/>
      <c r="B765" s="4"/>
      <c r="C765" s="38"/>
      <c r="D765" s="2"/>
      <c r="E765" s="3"/>
      <c r="F765" s="5"/>
      <c r="G765" s="1"/>
    </row>
    <row r="766" spans="1:7" ht="30.75" customHeight="1" x14ac:dyDescent="0.35">
      <c r="A766" s="3"/>
      <c r="B766" s="4"/>
      <c r="C766" s="38"/>
      <c r="D766" s="2"/>
      <c r="E766" s="3"/>
      <c r="F766" s="5"/>
      <c r="G766" s="1"/>
    </row>
    <row r="767" spans="1:7" ht="30.75" customHeight="1" x14ac:dyDescent="0.35">
      <c r="A767" s="3"/>
      <c r="B767" s="4"/>
      <c r="C767" s="38"/>
      <c r="D767" s="2"/>
      <c r="E767" s="3"/>
      <c r="F767" s="5"/>
      <c r="G767" s="1"/>
    </row>
    <row r="768" spans="1:7" ht="30.75" customHeight="1" x14ac:dyDescent="0.35">
      <c r="A768" s="3"/>
      <c r="B768" s="4"/>
      <c r="C768" s="38"/>
      <c r="D768" s="2"/>
      <c r="E768" s="3"/>
      <c r="F768" s="5"/>
      <c r="G768" s="1"/>
    </row>
    <row r="769" spans="1:7" ht="30.75" customHeight="1" x14ac:dyDescent="0.35">
      <c r="A769" s="3"/>
      <c r="B769" s="4"/>
      <c r="C769" s="38"/>
      <c r="D769" s="2"/>
      <c r="E769" s="3"/>
      <c r="F769" s="5"/>
      <c r="G769" s="1"/>
    </row>
    <row r="770" spans="1:7" ht="30.75" customHeight="1" x14ac:dyDescent="0.35">
      <c r="A770" s="3"/>
      <c r="B770" s="4"/>
      <c r="C770" s="38"/>
      <c r="D770" s="2"/>
      <c r="E770" s="3"/>
      <c r="F770" s="5"/>
      <c r="G770" s="1"/>
    </row>
    <row r="771" spans="1:7" ht="30.75" customHeight="1" x14ac:dyDescent="0.35">
      <c r="A771" s="3"/>
      <c r="B771" s="4"/>
      <c r="C771" s="38"/>
      <c r="D771" s="2"/>
      <c r="E771" s="3"/>
      <c r="F771" s="5"/>
      <c r="G771" s="1"/>
    </row>
    <row r="772" spans="1:7" ht="30.75" customHeight="1" x14ac:dyDescent="0.35">
      <c r="A772" s="3"/>
      <c r="B772" s="4"/>
      <c r="C772" s="38"/>
      <c r="D772" s="2"/>
      <c r="E772" s="3"/>
      <c r="F772" s="5"/>
      <c r="G772" s="1"/>
    </row>
    <row r="773" spans="1:7" ht="30.75" customHeight="1" x14ac:dyDescent="0.35">
      <c r="A773" s="3"/>
      <c r="B773" s="4"/>
      <c r="C773" s="38"/>
      <c r="D773" s="2"/>
      <c r="E773" s="3"/>
      <c r="F773" s="5"/>
      <c r="G773" s="1"/>
    </row>
    <row r="774" spans="1:7" ht="30.75" customHeight="1" x14ac:dyDescent="0.35">
      <c r="A774" s="3"/>
      <c r="B774" s="4"/>
      <c r="C774" s="38"/>
      <c r="D774" s="2"/>
      <c r="E774" s="3"/>
      <c r="F774" s="5"/>
      <c r="G774" s="1"/>
    </row>
    <row r="775" spans="1:7" ht="30.75" customHeight="1" x14ac:dyDescent="0.35">
      <c r="A775" s="3"/>
      <c r="B775" s="4"/>
      <c r="C775" s="38"/>
      <c r="D775" s="2"/>
      <c r="E775" s="3"/>
      <c r="F775" s="5"/>
      <c r="G775" s="1"/>
    </row>
    <row r="776" spans="1:7" ht="30.75" customHeight="1" x14ac:dyDescent="0.35">
      <c r="A776" s="3"/>
      <c r="B776" s="4"/>
      <c r="C776" s="38"/>
      <c r="D776" s="2"/>
      <c r="E776" s="3"/>
      <c r="F776" s="5"/>
      <c r="G776" s="1"/>
    </row>
    <row r="777" spans="1:7" ht="30.75" customHeight="1" x14ac:dyDescent="0.35">
      <c r="A777" s="3"/>
      <c r="B777" s="4"/>
      <c r="C777" s="38"/>
      <c r="D777" s="2"/>
      <c r="E777" s="3"/>
      <c r="F777" s="5"/>
      <c r="G777" s="1"/>
    </row>
    <row r="778" spans="1:7" ht="30.75" customHeight="1" x14ac:dyDescent="0.35">
      <c r="A778" s="3"/>
      <c r="B778" s="4"/>
      <c r="C778" s="38"/>
      <c r="D778" s="2"/>
      <c r="E778" s="3"/>
      <c r="F778" s="5"/>
      <c r="G778" s="1"/>
    </row>
    <row r="779" spans="1:7" ht="30.75" customHeight="1" x14ac:dyDescent="0.35">
      <c r="A779" s="3"/>
      <c r="B779" s="4"/>
      <c r="C779" s="38"/>
      <c r="D779" s="2"/>
      <c r="E779" s="3"/>
      <c r="F779" s="5"/>
      <c r="G779" s="1"/>
    </row>
    <row r="780" spans="1:7" ht="30.75" customHeight="1" x14ac:dyDescent="0.35">
      <c r="A780" s="3"/>
      <c r="B780" s="4"/>
      <c r="C780" s="38"/>
      <c r="D780" s="2"/>
      <c r="E780" s="3"/>
      <c r="F780" s="5"/>
      <c r="G780" s="1"/>
    </row>
    <row r="781" spans="1:7" ht="30.75" customHeight="1" x14ac:dyDescent="0.35">
      <c r="A781" s="3"/>
      <c r="B781" s="4"/>
      <c r="C781" s="38"/>
      <c r="D781" s="2"/>
      <c r="E781" s="3"/>
      <c r="F781" s="5"/>
      <c r="G781" s="1"/>
    </row>
    <row r="782" spans="1:7" ht="30.75" customHeight="1" x14ac:dyDescent="0.35">
      <c r="A782" s="3"/>
      <c r="B782" s="4"/>
      <c r="C782" s="38"/>
      <c r="D782" s="2"/>
      <c r="E782" s="3"/>
      <c r="F782" s="5"/>
      <c r="G782" s="1"/>
    </row>
    <row r="783" spans="1:7" ht="30.75" customHeight="1" x14ac:dyDescent="0.35">
      <c r="A783" s="3"/>
      <c r="B783" s="4"/>
      <c r="C783" s="38"/>
      <c r="D783" s="2"/>
      <c r="E783" s="3"/>
      <c r="F783" s="5"/>
      <c r="G783" s="1"/>
    </row>
    <row r="784" spans="1:7" ht="30.75" customHeight="1" x14ac:dyDescent="0.35">
      <c r="A784" s="3"/>
      <c r="B784" s="4"/>
      <c r="C784" s="38"/>
      <c r="D784" s="2"/>
      <c r="E784" s="3"/>
      <c r="F784" s="5"/>
      <c r="G784" s="1"/>
    </row>
    <row r="785" spans="1:7" ht="30.75" customHeight="1" x14ac:dyDescent="0.35">
      <c r="A785" s="3"/>
      <c r="B785" s="4"/>
      <c r="C785" s="38"/>
      <c r="D785" s="2"/>
      <c r="E785" s="3"/>
      <c r="F785" s="5"/>
      <c r="G785" s="1"/>
    </row>
    <row r="786" spans="1:7" ht="30.75" customHeight="1" x14ac:dyDescent="0.35">
      <c r="A786" s="3"/>
      <c r="B786" s="4"/>
      <c r="C786" s="38"/>
      <c r="D786" s="2"/>
      <c r="E786" s="3"/>
      <c r="F786" s="5"/>
      <c r="G786" s="1"/>
    </row>
    <row r="787" spans="1:7" ht="30.75" customHeight="1" x14ac:dyDescent="0.35">
      <c r="A787" s="3"/>
      <c r="B787" s="4"/>
      <c r="C787" s="38"/>
      <c r="D787" s="2"/>
      <c r="E787" s="3"/>
      <c r="F787" s="5"/>
      <c r="G787" s="1"/>
    </row>
    <row r="788" spans="1:7" ht="30.75" customHeight="1" x14ac:dyDescent="0.35">
      <c r="A788" s="3"/>
      <c r="B788" s="4"/>
      <c r="C788" s="38"/>
      <c r="D788" s="2"/>
      <c r="E788" s="3"/>
      <c r="F788" s="5"/>
      <c r="G788" s="1"/>
    </row>
    <row r="789" spans="1:7" ht="30.75" customHeight="1" x14ac:dyDescent="0.35">
      <c r="A789" s="3"/>
      <c r="B789" s="4"/>
      <c r="C789" s="38"/>
      <c r="D789" s="2"/>
      <c r="E789" s="3"/>
      <c r="F789" s="5"/>
      <c r="G789" s="1"/>
    </row>
    <row r="790" spans="1:7" ht="30.75" customHeight="1" x14ac:dyDescent="0.35">
      <c r="A790" s="3"/>
      <c r="B790" s="4"/>
      <c r="C790" s="38"/>
      <c r="D790" s="2"/>
      <c r="E790" s="3"/>
      <c r="F790" s="5"/>
      <c r="G790" s="1"/>
    </row>
    <row r="791" spans="1:7" ht="30.75" customHeight="1" x14ac:dyDescent="0.35">
      <c r="A791" s="3"/>
      <c r="B791" s="4"/>
      <c r="C791" s="38"/>
      <c r="D791" s="2"/>
      <c r="E791" s="3"/>
      <c r="F791" s="5"/>
      <c r="G791" s="1"/>
    </row>
    <row r="792" spans="1:7" ht="30.75" customHeight="1" x14ac:dyDescent="0.35">
      <c r="A792" s="3"/>
      <c r="B792" s="4"/>
      <c r="C792" s="38"/>
      <c r="D792" s="2"/>
      <c r="E792" s="3"/>
      <c r="F792" s="5"/>
      <c r="G792" s="1"/>
    </row>
    <row r="793" spans="1:7" ht="30.75" customHeight="1" x14ac:dyDescent="0.35">
      <c r="A793" s="3"/>
      <c r="B793" s="4"/>
      <c r="C793" s="38"/>
      <c r="D793" s="2"/>
      <c r="E793" s="3"/>
      <c r="F793" s="5"/>
      <c r="G793" s="1"/>
    </row>
    <row r="794" spans="1:7" ht="30.75" customHeight="1" x14ac:dyDescent="0.35">
      <c r="A794" s="3"/>
      <c r="B794" s="4"/>
      <c r="C794" s="38"/>
      <c r="D794" s="2"/>
      <c r="E794" s="3"/>
      <c r="F794" s="5"/>
      <c r="G794" s="1"/>
    </row>
    <row r="795" spans="1:7" ht="30.75" customHeight="1" x14ac:dyDescent="0.35">
      <c r="A795" s="3"/>
      <c r="B795" s="4"/>
      <c r="C795" s="38"/>
      <c r="D795" s="2"/>
      <c r="E795" s="3"/>
      <c r="F795" s="5"/>
      <c r="G795" s="1"/>
    </row>
    <row r="796" spans="1:7" ht="30.75" customHeight="1" x14ac:dyDescent="0.35">
      <c r="A796" s="3"/>
      <c r="B796" s="4"/>
      <c r="C796" s="38"/>
      <c r="D796" s="2"/>
      <c r="E796" s="3"/>
      <c r="F796" s="5"/>
      <c r="G796" s="1"/>
    </row>
    <row r="797" spans="1:7" ht="30.75" customHeight="1" x14ac:dyDescent="0.35">
      <c r="A797" s="3"/>
      <c r="B797" s="4"/>
      <c r="C797" s="38"/>
      <c r="D797" s="2"/>
      <c r="E797" s="3"/>
      <c r="F797" s="5"/>
      <c r="G797" s="1"/>
    </row>
    <row r="798" spans="1:7" ht="30.75" customHeight="1" x14ac:dyDescent="0.35">
      <c r="A798" s="3"/>
      <c r="B798" s="4"/>
      <c r="C798" s="38"/>
      <c r="D798" s="2"/>
      <c r="E798" s="3"/>
      <c r="F798" s="5"/>
      <c r="G798" s="1"/>
    </row>
    <row r="799" spans="1:7" ht="30.75" customHeight="1" x14ac:dyDescent="0.35">
      <c r="A799" s="3"/>
      <c r="B799" s="4"/>
      <c r="C799" s="38"/>
      <c r="D799" s="2"/>
      <c r="E799" s="3"/>
      <c r="F799" s="5"/>
      <c r="G799" s="1"/>
    </row>
    <row r="800" spans="1:7" ht="30.75" customHeight="1" x14ac:dyDescent="0.35">
      <c r="A800" s="3"/>
      <c r="B800" s="4"/>
      <c r="C800" s="38"/>
      <c r="D800" s="2"/>
      <c r="E800" s="3"/>
      <c r="F800" s="5"/>
      <c r="G800" s="1"/>
    </row>
    <row r="801" spans="1:7" ht="30.75" customHeight="1" x14ac:dyDescent="0.35">
      <c r="A801" s="3"/>
      <c r="B801" s="4"/>
      <c r="C801" s="38"/>
      <c r="D801" s="2"/>
      <c r="E801" s="3"/>
      <c r="F801" s="5"/>
      <c r="G801" s="1"/>
    </row>
    <row r="802" spans="1:7" ht="30.75" customHeight="1" x14ac:dyDescent="0.35">
      <c r="A802" s="3"/>
      <c r="B802" s="4"/>
      <c r="C802" s="38"/>
      <c r="D802" s="2"/>
      <c r="E802" s="3"/>
      <c r="F802" s="5"/>
      <c r="G802" s="1"/>
    </row>
    <row r="803" spans="1:7" ht="30.75" customHeight="1" x14ac:dyDescent="0.35">
      <c r="A803" s="3"/>
      <c r="B803" s="4"/>
      <c r="C803" s="38"/>
      <c r="D803" s="2"/>
      <c r="E803" s="3"/>
      <c r="F803" s="5"/>
      <c r="G803" s="1"/>
    </row>
    <row r="804" spans="1:7" ht="30.75" customHeight="1" x14ac:dyDescent="0.35">
      <c r="A804" s="3"/>
      <c r="B804" s="4"/>
      <c r="C804" s="38"/>
      <c r="D804" s="2"/>
      <c r="E804" s="3"/>
      <c r="F804" s="5"/>
      <c r="G804" s="1"/>
    </row>
    <row r="805" spans="1:7" ht="30.75" customHeight="1" x14ac:dyDescent="0.35">
      <c r="A805" s="3"/>
      <c r="B805" s="4"/>
      <c r="C805" s="38"/>
      <c r="D805" s="2"/>
      <c r="E805" s="3"/>
      <c r="F805" s="5"/>
      <c r="G805" s="1"/>
    </row>
    <row r="806" spans="1:7" ht="30.75" customHeight="1" x14ac:dyDescent="0.35">
      <c r="A806" s="3"/>
      <c r="B806" s="4"/>
      <c r="C806" s="38"/>
      <c r="D806" s="2"/>
      <c r="E806" s="3"/>
      <c r="F806" s="5"/>
      <c r="G806" s="1"/>
    </row>
    <row r="807" spans="1:7" ht="30.75" customHeight="1" x14ac:dyDescent="0.35">
      <c r="A807" s="3"/>
      <c r="B807" s="4"/>
      <c r="C807" s="38"/>
      <c r="D807" s="2"/>
      <c r="E807" s="3"/>
      <c r="F807" s="5"/>
      <c r="G807" s="1"/>
    </row>
    <row r="808" spans="1:7" ht="30.75" customHeight="1" x14ac:dyDescent="0.35">
      <c r="A808" s="3"/>
      <c r="B808" s="4"/>
      <c r="C808" s="38"/>
      <c r="D808" s="2"/>
      <c r="E808" s="3"/>
      <c r="F808" s="5"/>
      <c r="G808" s="1"/>
    </row>
    <row r="809" spans="1:7" ht="30.75" customHeight="1" x14ac:dyDescent="0.35">
      <c r="A809" s="3"/>
      <c r="B809" s="4"/>
      <c r="C809" s="38"/>
      <c r="D809" s="2"/>
      <c r="E809" s="3"/>
      <c r="F809" s="5"/>
      <c r="G809" s="1"/>
    </row>
    <row r="810" spans="1:7" ht="30.75" customHeight="1" x14ac:dyDescent="0.35">
      <c r="A810" s="3"/>
      <c r="B810" s="4"/>
      <c r="C810" s="38"/>
      <c r="D810" s="2"/>
      <c r="E810" s="3"/>
      <c r="F810" s="5"/>
      <c r="G810" s="1"/>
    </row>
    <row r="811" spans="1:7" ht="30.75" customHeight="1" x14ac:dyDescent="0.35">
      <c r="A811" s="3"/>
      <c r="B811" s="4"/>
      <c r="C811" s="38"/>
      <c r="D811" s="2"/>
      <c r="E811" s="3"/>
      <c r="F811" s="5"/>
      <c r="G811" s="1"/>
    </row>
    <row r="812" spans="1:7" ht="30.75" customHeight="1" x14ac:dyDescent="0.35">
      <c r="A812" s="3"/>
      <c r="B812" s="4"/>
      <c r="C812" s="38"/>
      <c r="D812" s="2"/>
      <c r="E812" s="3"/>
      <c r="F812" s="5"/>
      <c r="G812" s="1"/>
    </row>
    <row r="813" spans="1:7" ht="30.75" customHeight="1" x14ac:dyDescent="0.35">
      <c r="A813" s="3"/>
      <c r="B813" s="4"/>
      <c r="C813" s="38"/>
      <c r="D813" s="2"/>
      <c r="E813" s="3"/>
      <c r="F813" s="5"/>
      <c r="G813" s="1"/>
    </row>
    <row r="814" spans="1:7" ht="30.75" customHeight="1" x14ac:dyDescent="0.35">
      <c r="A814" s="3"/>
      <c r="B814" s="4"/>
      <c r="C814" s="38"/>
      <c r="D814" s="2"/>
      <c r="E814" s="3"/>
      <c r="F814" s="5"/>
      <c r="G814" s="1"/>
    </row>
    <row r="815" spans="1:7" ht="30.75" customHeight="1" x14ac:dyDescent="0.35">
      <c r="A815" s="3"/>
      <c r="B815" s="4"/>
      <c r="C815" s="38"/>
      <c r="D815" s="2"/>
      <c r="E815" s="3"/>
      <c r="F815" s="5"/>
      <c r="G815" s="1"/>
    </row>
    <row r="816" spans="1:7" ht="30.75" customHeight="1" x14ac:dyDescent="0.35">
      <c r="A816" s="3"/>
      <c r="B816" s="4"/>
      <c r="C816" s="38"/>
      <c r="D816" s="2"/>
      <c r="E816" s="3"/>
      <c r="F816" s="5"/>
      <c r="G816" s="1"/>
    </row>
    <row r="817" spans="1:7" ht="30.75" customHeight="1" x14ac:dyDescent="0.35">
      <c r="A817" s="3"/>
      <c r="B817" s="4"/>
      <c r="C817" s="38"/>
      <c r="D817" s="2"/>
      <c r="E817" s="3"/>
      <c r="F817" s="5"/>
      <c r="G817" s="1"/>
    </row>
    <row r="818" spans="1:7" ht="30.75" customHeight="1" x14ac:dyDescent="0.35">
      <c r="A818" s="3"/>
      <c r="B818" s="4"/>
      <c r="C818" s="38"/>
      <c r="D818" s="2"/>
      <c r="E818" s="3"/>
      <c r="F818" s="5"/>
      <c r="G818" s="1"/>
    </row>
    <row r="819" spans="1:7" ht="30.75" customHeight="1" x14ac:dyDescent="0.35">
      <c r="A819" s="3"/>
      <c r="B819" s="4"/>
      <c r="C819" s="38"/>
      <c r="D819" s="2"/>
      <c r="E819" s="3"/>
      <c r="F819" s="5"/>
      <c r="G819" s="1"/>
    </row>
    <row r="820" spans="1:7" ht="30.75" customHeight="1" x14ac:dyDescent="0.35">
      <c r="A820" s="3"/>
      <c r="B820" s="4"/>
      <c r="C820" s="38"/>
      <c r="D820" s="2"/>
      <c r="E820" s="3"/>
      <c r="F820" s="5"/>
      <c r="G820" s="1"/>
    </row>
    <row r="821" spans="1:7" ht="30.75" customHeight="1" x14ac:dyDescent="0.35">
      <c r="A821" s="3"/>
      <c r="B821" s="4"/>
      <c r="C821" s="38"/>
      <c r="D821" s="2"/>
      <c r="E821" s="3"/>
      <c r="F821" s="5"/>
      <c r="G821" s="1"/>
    </row>
    <row r="822" spans="1:7" ht="30.75" customHeight="1" x14ac:dyDescent="0.35">
      <c r="A822" s="3"/>
      <c r="B822" s="4"/>
      <c r="C822" s="38"/>
      <c r="D822" s="2"/>
      <c r="E822" s="3"/>
      <c r="F822" s="5"/>
      <c r="G822" s="1"/>
    </row>
    <row r="823" spans="1:7" ht="30.75" customHeight="1" x14ac:dyDescent="0.35">
      <c r="A823" s="3"/>
      <c r="B823" s="4"/>
      <c r="C823" s="38"/>
      <c r="D823" s="2"/>
      <c r="E823" s="3"/>
      <c r="F823" s="5"/>
      <c r="G823" s="1"/>
    </row>
    <row r="824" spans="1:7" ht="30.75" customHeight="1" x14ac:dyDescent="0.35">
      <c r="A824" s="3"/>
      <c r="B824" s="4"/>
      <c r="C824" s="38"/>
      <c r="D824" s="2"/>
      <c r="E824" s="3"/>
      <c r="F824" s="5"/>
      <c r="G824" s="1"/>
    </row>
    <row r="825" spans="1:7" ht="30.75" customHeight="1" x14ac:dyDescent="0.35">
      <c r="A825" s="3"/>
      <c r="B825" s="4"/>
      <c r="C825" s="38"/>
      <c r="D825" s="2"/>
      <c r="E825" s="3"/>
      <c r="F825" s="5"/>
      <c r="G825" s="1"/>
    </row>
    <row r="826" spans="1:7" ht="30.75" customHeight="1" x14ac:dyDescent="0.35">
      <c r="A826" s="3"/>
      <c r="B826" s="4"/>
      <c r="C826" s="38"/>
      <c r="D826" s="2"/>
      <c r="E826" s="3"/>
      <c r="F826" s="5"/>
      <c r="G826" s="1"/>
    </row>
    <row r="827" spans="1:7" ht="30.75" customHeight="1" x14ac:dyDescent="0.35">
      <c r="A827" s="3"/>
      <c r="B827" s="4"/>
      <c r="C827" s="38"/>
      <c r="D827" s="2"/>
      <c r="E827" s="3"/>
      <c r="F827" s="5"/>
      <c r="G827" s="1"/>
    </row>
    <row r="828" spans="1:7" ht="30.75" customHeight="1" x14ac:dyDescent="0.35">
      <c r="A828" s="3"/>
      <c r="B828" s="4"/>
      <c r="C828" s="38"/>
      <c r="D828" s="2"/>
      <c r="E828" s="3"/>
      <c r="F828" s="5"/>
      <c r="G828" s="1"/>
    </row>
    <row r="829" spans="1:7" ht="30.75" customHeight="1" x14ac:dyDescent="0.35">
      <c r="A829" s="3"/>
      <c r="B829" s="4"/>
      <c r="C829" s="38"/>
      <c r="D829" s="2"/>
      <c r="E829" s="3"/>
      <c r="F829" s="5"/>
      <c r="G829" s="1"/>
    </row>
    <row r="830" spans="1:7" ht="30.75" customHeight="1" x14ac:dyDescent="0.35">
      <c r="A830" s="3"/>
      <c r="B830" s="4"/>
      <c r="C830" s="38"/>
      <c r="D830" s="2"/>
      <c r="E830" s="3"/>
      <c r="F830" s="5"/>
      <c r="G830" s="1"/>
    </row>
    <row r="831" spans="1:7" ht="30.75" customHeight="1" x14ac:dyDescent="0.35">
      <c r="A831" s="3"/>
      <c r="B831" s="4"/>
      <c r="C831" s="38"/>
      <c r="D831" s="2"/>
      <c r="E831" s="3"/>
      <c r="F831" s="5"/>
      <c r="G831" s="1"/>
    </row>
    <row r="832" spans="1:7" ht="30.75" customHeight="1" x14ac:dyDescent="0.35">
      <c r="A832" s="3"/>
      <c r="B832" s="4"/>
      <c r="C832" s="38"/>
      <c r="D832" s="2"/>
      <c r="E832" s="3"/>
      <c r="F832" s="5"/>
      <c r="G832" s="1"/>
    </row>
    <row r="833" spans="1:7" ht="30.75" customHeight="1" x14ac:dyDescent="0.35">
      <c r="A833" s="3"/>
      <c r="B833" s="4"/>
      <c r="C833" s="38"/>
      <c r="D833" s="2"/>
      <c r="E833" s="3"/>
      <c r="F833" s="5"/>
      <c r="G833" s="1"/>
    </row>
    <row r="834" spans="1:7" ht="30.75" customHeight="1" x14ac:dyDescent="0.35">
      <c r="A834" s="3"/>
      <c r="B834" s="4"/>
      <c r="C834" s="38"/>
      <c r="D834" s="2"/>
      <c r="E834" s="3"/>
      <c r="F834" s="5"/>
      <c r="G834" s="1"/>
    </row>
    <row r="835" spans="1:7" ht="30.75" customHeight="1" x14ac:dyDescent="0.35">
      <c r="A835" s="3"/>
      <c r="B835" s="4"/>
      <c r="C835" s="38"/>
      <c r="D835" s="2"/>
      <c r="E835" s="3"/>
      <c r="F835" s="5"/>
      <c r="G835" s="1"/>
    </row>
    <row r="836" spans="1:7" ht="30.75" customHeight="1" x14ac:dyDescent="0.35">
      <c r="A836" s="3"/>
      <c r="B836" s="4"/>
      <c r="C836" s="38"/>
      <c r="D836" s="2"/>
      <c r="E836" s="3"/>
      <c r="F836" s="5"/>
      <c r="G836" s="1"/>
    </row>
    <row r="837" spans="1:7" ht="30.75" customHeight="1" x14ac:dyDescent="0.35">
      <c r="A837" s="3"/>
      <c r="B837" s="4"/>
      <c r="C837" s="38"/>
      <c r="D837" s="2"/>
      <c r="E837" s="3"/>
      <c r="F837" s="5"/>
      <c r="G837" s="1"/>
    </row>
    <row r="838" spans="1:7" ht="30.75" customHeight="1" x14ac:dyDescent="0.35">
      <c r="A838" s="3"/>
      <c r="B838" s="4"/>
      <c r="C838" s="38"/>
      <c r="D838" s="2"/>
      <c r="E838" s="3"/>
      <c r="F838" s="5"/>
      <c r="G838" s="1"/>
    </row>
    <row r="839" spans="1:7" ht="30.75" customHeight="1" x14ac:dyDescent="0.35">
      <c r="A839" s="3"/>
      <c r="B839" s="4"/>
      <c r="C839" s="38"/>
      <c r="D839" s="2"/>
      <c r="E839" s="3"/>
      <c r="F839" s="5"/>
      <c r="G839" s="1"/>
    </row>
    <row r="840" spans="1:7" ht="30.75" customHeight="1" x14ac:dyDescent="0.35">
      <c r="A840" s="3"/>
      <c r="B840" s="4"/>
      <c r="C840" s="38"/>
      <c r="D840" s="2"/>
      <c r="E840" s="3"/>
      <c r="F840" s="5"/>
      <c r="G840" s="1"/>
    </row>
    <row r="841" spans="1:7" ht="30.75" customHeight="1" x14ac:dyDescent="0.35">
      <c r="A841" s="3"/>
      <c r="B841" s="4"/>
      <c r="C841" s="38"/>
      <c r="D841" s="2"/>
      <c r="E841" s="3"/>
      <c r="F841" s="5"/>
      <c r="G841" s="1"/>
    </row>
    <row r="842" spans="1:7" ht="30.75" customHeight="1" x14ac:dyDescent="0.35">
      <c r="A842" s="3"/>
      <c r="B842" s="4"/>
      <c r="C842" s="38"/>
      <c r="D842" s="2"/>
      <c r="E842" s="3"/>
      <c r="F842" s="5"/>
      <c r="G842" s="1"/>
    </row>
    <row r="843" spans="1:7" ht="30.75" customHeight="1" x14ac:dyDescent="0.35">
      <c r="A843" s="3"/>
      <c r="B843" s="4"/>
      <c r="C843" s="38"/>
      <c r="D843" s="2"/>
      <c r="E843" s="3"/>
      <c r="F843" s="5"/>
      <c r="G843" s="1"/>
    </row>
    <row r="844" spans="1:7" ht="30.75" customHeight="1" x14ac:dyDescent="0.35">
      <c r="A844" s="3"/>
      <c r="B844" s="4"/>
      <c r="C844" s="38"/>
      <c r="D844" s="2"/>
      <c r="E844" s="3"/>
      <c r="F844" s="5"/>
      <c r="G844" s="1"/>
    </row>
    <row r="845" spans="1:7" ht="30.75" customHeight="1" x14ac:dyDescent="0.35">
      <c r="A845" s="3"/>
      <c r="B845" s="4"/>
      <c r="C845" s="38"/>
      <c r="D845" s="2"/>
      <c r="E845" s="3"/>
      <c r="F845" s="5"/>
      <c r="G845" s="1"/>
    </row>
    <row r="846" spans="1:7" ht="30.75" customHeight="1" x14ac:dyDescent="0.35">
      <c r="A846" s="3"/>
      <c r="B846" s="4"/>
      <c r="C846" s="38"/>
      <c r="D846" s="2"/>
      <c r="E846" s="3"/>
      <c r="F846" s="5"/>
      <c r="G846" s="1"/>
    </row>
    <row r="847" spans="1:7" ht="30.75" customHeight="1" x14ac:dyDescent="0.35">
      <c r="A847" s="3"/>
      <c r="B847" s="4"/>
      <c r="C847" s="38"/>
      <c r="D847" s="2"/>
      <c r="E847" s="3"/>
      <c r="F847" s="5"/>
      <c r="G847" s="1"/>
    </row>
    <row r="848" spans="1:7" ht="30.75" customHeight="1" x14ac:dyDescent="0.35">
      <c r="A848" s="3"/>
      <c r="B848" s="4"/>
      <c r="C848" s="38"/>
      <c r="D848" s="2"/>
      <c r="E848" s="3"/>
      <c r="F848" s="5"/>
      <c r="G848" s="1"/>
    </row>
    <row r="849" spans="1:7" ht="30.75" customHeight="1" x14ac:dyDescent="0.35">
      <c r="A849" s="3"/>
      <c r="B849" s="4"/>
      <c r="C849" s="38"/>
      <c r="D849" s="2"/>
      <c r="E849" s="3"/>
      <c r="F849" s="5"/>
      <c r="G849" s="1"/>
    </row>
    <row r="850" spans="1:7" ht="30.75" customHeight="1" x14ac:dyDescent="0.35">
      <c r="A850" s="3"/>
      <c r="B850" s="4"/>
      <c r="C850" s="38"/>
      <c r="D850" s="2"/>
      <c r="E850" s="3"/>
      <c r="F850" s="5"/>
      <c r="G850" s="1"/>
    </row>
    <row r="851" spans="1:7" ht="30.75" customHeight="1" x14ac:dyDescent="0.35">
      <c r="A851" s="3"/>
      <c r="B851" s="4"/>
      <c r="C851" s="38"/>
      <c r="D851" s="2"/>
      <c r="E851" s="3"/>
      <c r="F851" s="5"/>
      <c r="G851" s="1"/>
    </row>
    <row r="852" spans="1:7" ht="30.75" customHeight="1" x14ac:dyDescent="0.35">
      <c r="A852" s="3"/>
      <c r="B852" s="4"/>
      <c r="C852" s="38"/>
      <c r="D852" s="2"/>
      <c r="E852" s="3"/>
      <c r="F852" s="5"/>
      <c r="G852" s="1"/>
    </row>
    <row r="853" spans="1:7" ht="30.75" customHeight="1" x14ac:dyDescent="0.35">
      <c r="A853" s="3"/>
      <c r="B853" s="4"/>
      <c r="C853" s="38"/>
      <c r="D853" s="2"/>
      <c r="E853" s="3"/>
      <c r="F853" s="5"/>
      <c r="G853" s="1"/>
    </row>
    <row r="854" spans="1:7" ht="30.75" customHeight="1" x14ac:dyDescent="0.35">
      <c r="A854" s="3"/>
      <c r="B854" s="4"/>
      <c r="C854" s="38"/>
      <c r="D854" s="2"/>
      <c r="E854" s="3"/>
      <c r="F854" s="5"/>
      <c r="G854" s="1"/>
    </row>
    <row r="855" spans="1:7" ht="30.75" customHeight="1" x14ac:dyDescent="0.35">
      <c r="A855" s="3"/>
      <c r="B855" s="4"/>
      <c r="C855" s="38"/>
      <c r="D855" s="2"/>
      <c r="E855" s="3"/>
      <c r="F855" s="5"/>
      <c r="G855" s="1"/>
    </row>
    <row r="856" spans="1:7" ht="30.75" customHeight="1" x14ac:dyDescent="0.35">
      <c r="A856" s="3"/>
      <c r="B856" s="4"/>
      <c r="C856" s="38"/>
      <c r="D856" s="2"/>
      <c r="E856" s="3"/>
      <c r="F856" s="5"/>
      <c r="G856" s="1"/>
    </row>
    <row r="857" spans="1:7" ht="30.75" customHeight="1" x14ac:dyDescent="0.35">
      <c r="A857" s="3"/>
      <c r="B857" s="4"/>
      <c r="C857" s="38"/>
      <c r="D857" s="2"/>
      <c r="E857" s="3"/>
      <c r="F857" s="5"/>
      <c r="G857" s="1"/>
    </row>
    <row r="858" spans="1:7" ht="30.75" customHeight="1" x14ac:dyDescent="0.35">
      <c r="A858" s="3"/>
      <c r="B858" s="4"/>
      <c r="C858" s="38"/>
      <c r="D858" s="2"/>
      <c r="E858" s="3"/>
      <c r="F858" s="5"/>
      <c r="G858" s="1"/>
    </row>
    <row r="859" spans="1:7" ht="30.75" customHeight="1" x14ac:dyDescent="0.35">
      <c r="A859" s="3"/>
      <c r="B859" s="4"/>
      <c r="C859" s="38"/>
      <c r="D859" s="2"/>
      <c r="E859" s="3"/>
      <c r="F859" s="5"/>
      <c r="G859" s="1"/>
    </row>
    <row r="860" spans="1:7" ht="30.75" customHeight="1" x14ac:dyDescent="0.35">
      <c r="A860" s="3"/>
      <c r="B860" s="4"/>
      <c r="C860" s="38"/>
      <c r="D860" s="2"/>
      <c r="E860" s="3"/>
      <c r="F860" s="5"/>
      <c r="G860" s="1"/>
    </row>
    <row r="861" spans="1:7" ht="30.75" customHeight="1" x14ac:dyDescent="0.35">
      <c r="A861" s="3"/>
      <c r="B861" s="4"/>
      <c r="C861" s="38"/>
      <c r="D861" s="2"/>
      <c r="E861" s="3"/>
      <c r="F861" s="5"/>
      <c r="G861" s="1"/>
    </row>
    <row r="862" spans="1:7" ht="30.75" customHeight="1" x14ac:dyDescent="0.35">
      <c r="A862" s="3"/>
      <c r="B862" s="4"/>
      <c r="C862" s="38"/>
      <c r="D862" s="2"/>
      <c r="E862" s="3"/>
      <c r="F862" s="5"/>
      <c r="G862" s="1"/>
    </row>
    <row r="863" spans="1:7" ht="30.75" customHeight="1" x14ac:dyDescent="0.35">
      <c r="A863" s="3"/>
      <c r="B863" s="4"/>
      <c r="C863" s="38"/>
      <c r="D863" s="2"/>
      <c r="E863" s="3"/>
      <c r="F863" s="5"/>
      <c r="G863" s="1"/>
    </row>
    <row r="864" spans="1:7" ht="30.75" customHeight="1" x14ac:dyDescent="0.35">
      <c r="A864" s="3"/>
      <c r="B864" s="4"/>
      <c r="C864" s="38"/>
      <c r="D864" s="2"/>
      <c r="E864" s="3"/>
      <c r="F864" s="5"/>
      <c r="G864" s="1"/>
    </row>
    <row r="865" spans="1:7" ht="30.75" customHeight="1" x14ac:dyDescent="0.35">
      <c r="A865" s="3"/>
      <c r="B865" s="4"/>
      <c r="C865" s="38"/>
      <c r="D865" s="2"/>
      <c r="E865" s="3"/>
      <c r="F865" s="5"/>
      <c r="G865" s="1"/>
    </row>
    <row r="866" spans="1:7" ht="30.75" customHeight="1" x14ac:dyDescent="0.35">
      <c r="A866" s="3"/>
      <c r="B866" s="4"/>
      <c r="C866" s="38"/>
      <c r="D866" s="2"/>
      <c r="E866" s="3"/>
      <c r="F866" s="5"/>
      <c r="G866" s="1"/>
    </row>
    <row r="867" spans="1:7" ht="30.75" customHeight="1" x14ac:dyDescent="0.35">
      <c r="A867" s="3"/>
      <c r="B867" s="4"/>
      <c r="C867" s="38"/>
      <c r="D867" s="2"/>
      <c r="E867" s="3"/>
      <c r="F867" s="5"/>
      <c r="G867" s="1"/>
    </row>
    <row r="868" spans="1:7" ht="30.75" customHeight="1" x14ac:dyDescent="0.35">
      <c r="A868" s="3"/>
      <c r="B868" s="4"/>
      <c r="C868" s="38"/>
      <c r="D868" s="2"/>
      <c r="E868" s="3"/>
      <c r="F868" s="5"/>
      <c r="G868" s="1"/>
    </row>
    <row r="869" spans="1:7" ht="30.75" customHeight="1" x14ac:dyDescent="0.35">
      <c r="A869" s="3"/>
      <c r="B869" s="4"/>
      <c r="C869" s="38"/>
      <c r="D869" s="2"/>
      <c r="E869" s="3"/>
      <c r="F869" s="5"/>
      <c r="G869" s="1"/>
    </row>
    <row r="870" spans="1:7" ht="30.75" customHeight="1" x14ac:dyDescent="0.35">
      <c r="A870" s="3"/>
      <c r="B870" s="4"/>
      <c r="C870" s="38"/>
      <c r="D870" s="2"/>
      <c r="E870" s="3"/>
      <c r="F870" s="5"/>
      <c r="G870" s="1"/>
    </row>
    <row r="871" spans="1:7" ht="30.75" customHeight="1" x14ac:dyDescent="0.35">
      <c r="A871" s="3"/>
      <c r="B871" s="4"/>
      <c r="C871" s="38"/>
      <c r="D871" s="2"/>
      <c r="E871" s="3"/>
      <c r="F871" s="5"/>
      <c r="G871" s="1"/>
    </row>
    <row r="872" spans="1:7" ht="30.75" customHeight="1" x14ac:dyDescent="0.35">
      <c r="A872" s="3"/>
      <c r="B872" s="4"/>
      <c r="C872" s="38"/>
      <c r="D872" s="2"/>
      <c r="E872" s="3"/>
      <c r="F872" s="5"/>
      <c r="G872" s="1"/>
    </row>
    <row r="873" spans="1:7" ht="30.75" customHeight="1" x14ac:dyDescent="0.35">
      <c r="A873" s="3"/>
      <c r="B873" s="4"/>
      <c r="C873" s="38"/>
      <c r="D873" s="2"/>
      <c r="E873" s="3"/>
      <c r="F873" s="5"/>
      <c r="G873" s="1"/>
    </row>
    <row r="874" spans="1:7" ht="30.75" customHeight="1" x14ac:dyDescent="0.35">
      <c r="A874" s="3"/>
      <c r="B874" s="4"/>
      <c r="C874" s="38"/>
      <c r="D874" s="2"/>
      <c r="E874" s="3"/>
      <c r="F874" s="5"/>
      <c r="G874" s="1"/>
    </row>
    <row r="875" spans="1:7" ht="30.75" customHeight="1" x14ac:dyDescent="0.35">
      <c r="A875" s="3"/>
      <c r="B875" s="4"/>
      <c r="C875" s="38"/>
      <c r="D875" s="2"/>
      <c r="E875" s="3"/>
      <c r="F875" s="5"/>
      <c r="G875" s="1"/>
    </row>
    <row r="876" spans="1:7" ht="30.75" customHeight="1" x14ac:dyDescent="0.35">
      <c r="A876" s="3"/>
      <c r="B876" s="4"/>
      <c r="C876" s="38"/>
      <c r="D876" s="2"/>
      <c r="E876" s="3"/>
      <c r="F876" s="5"/>
      <c r="G876" s="1"/>
    </row>
    <row r="877" spans="1:7" ht="30.75" customHeight="1" x14ac:dyDescent="0.35">
      <c r="A877" s="3"/>
      <c r="B877" s="4"/>
      <c r="C877" s="38"/>
      <c r="D877" s="2"/>
      <c r="E877" s="3"/>
      <c r="F877" s="5"/>
      <c r="G877" s="1"/>
    </row>
    <row r="878" spans="1:7" ht="30.75" customHeight="1" x14ac:dyDescent="0.35">
      <c r="A878" s="3"/>
      <c r="B878" s="4"/>
      <c r="C878" s="38"/>
      <c r="D878" s="2"/>
      <c r="E878" s="3"/>
      <c r="F878" s="5"/>
      <c r="G878" s="1"/>
    </row>
    <row r="879" spans="1:7" ht="30.75" customHeight="1" x14ac:dyDescent="0.35">
      <c r="A879" s="3"/>
      <c r="B879" s="4"/>
      <c r="C879" s="38"/>
      <c r="D879" s="2"/>
      <c r="E879" s="3"/>
      <c r="F879" s="5"/>
      <c r="G879" s="1"/>
    </row>
    <row r="880" spans="1:7" ht="30.75" customHeight="1" x14ac:dyDescent="0.35">
      <c r="A880" s="3"/>
      <c r="B880" s="4"/>
      <c r="C880" s="38"/>
      <c r="D880" s="2"/>
      <c r="E880" s="3"/>
      <c r="F880" s="5"/>
      <c r="G880" s="1"/>
    </row>
    <row r="881" spans="1:7" ht="30.75" customHeight="1" x14ac:dyDescent="0.35">
      <c r="A881" s="3"/>
      <c r="B881" s="4"/>
      <c r="C881" s="38"/>
      <c r="D881" s="2"/>
      <c r="E881" s="3"/>
      <c r="F881" s="5"/>
      <c r="G881" s="1"/>
    </row>
    <row r="882" spans="1:7" ht="30.75" customHeight="1" x14ac:dyDescent="0.35">
      <c r="A882" s="3"/>
      <c r="B882" s="4"/>
      <c r="C882" s="38"/>
      <c r="D882" s="2"/>
      <c r="E882" s="3"/>
      <c r="F882" s="5"/>
      <c r="G882" s="1"/>
    </row>
    <row r="883" spans="1:7" ht="30.75" customHeight="1" x14ac:dyDescent="0.35">
      <c r="A883" s="3"/>
      <c r="B883" s="4"/>
      <c r="C883" s="38"/>
      <c r="D883" s="2"/>
      <c r="E883" s="3"/>
      <c r="F883" s="5"/>
      <c r="G883" s="1"/>
    </row>
    <row r="884" spans="1:7" ht="30.75" customHeight="1" x14ac:dyDescent="0.35">
      <c r="A884" s="3"/>
      <c r="B884" s="4"/>
      <c r="C884" s="38"/>
      <c r="D884" s="2"/>
      <c r="E884" s="3"/>
      <c r="F884" s="5"/>
      <c r="G884" s="1"/>
    </row>
    <row r="885" spans="1:7" ht="30.75" customHeight="1" x14ac:dyDescent="0.35">
      <c r="A885" s="3"/>
      <c r="B885" s="4"/>
      <c r="C885" s="38"/>
      <c r="D885" s="2"/>
      <c r="E885" s="3"/>
      <c r="F885" s="5"/>
      <c r="G885" s="1"/>
    </row>
    <row r="886" spans="1:7" ht="30.75" customHeight="1" x14ac:dyDescent="0.35">
      <c r="A886" s="3"/>
      <c r="B886" s="4"/>
      <c r="C886" s="38"/>
      <c r="D886" s="2"/>
      <c r="E886" s="3"/>
      <c r="F886" s="5"/>
      <c r="G886" s="1"/>
    </row>
    <row r="887" spans="1:7" ht="30.75" customHeight="1" x14ac:dyDescent="0.35">
      <c r="A887" s="3"/>
      <c r="B887" s="4"/>
      <c r="C887" s="38"/>
      <c r="D887" s="2"/>
      <c r="E887" s="3"/>
      <c r="F887" s="5"/>
      <c r="G887" s="1"/>
    </row>
    <row r="888" spans="1:7" ht="30.75" customHeight="1" x14ac:dyDescent="0.35">
      <c r="A888" s="3"/>
      <c r="B888" s="4"/>
      <c r="C888" s="38"/>
      <c r="D888" s="2"/>
      <c r="E888" s="3"/>
      <c r="F888" s="5"/>
      <c r="G888" s="1"/>
    </row>
    <row r="889" spans="1:7" ht="30.75" customHeight="1" x14ac:dyDescent="0.35">
      <c r="A889" s="3"/>
      <c r="B889" s="4"/>
      <c r="C889" s="38"/>
      <c r="D889" s="2"/>
      <c r="E889" s="3"/>
      <c r="F889" s="5"/>
      <c r="G889" s="1"/>
    </row>
    <row r="890" spans="1:7" ht="30.75" customHeight="1" x14ac:dyDescent="0.35">
      <c r="A890" s="3"/>
      <c r="B890" s="4"/>
      <c r="C890" s="38"/>
      <c r="D890" s="2"/>
      <c r="E890" s="3"/>
      <c r="F890" s="5"/>
      <c r="G890" s="1"/>
    </row>
    <row r="891" spans="1:7" ht="30.75" customHeight="1" x14ac:dyDescent="0.35">
      <c r="A891" s="3"/>
      <c r="B891" s="4"/>
      <c r="C891" s="38"/>
      <c r="D891" s="2"/>
      <c r="E891" s="3"/>
      <c r="F891" s="5"/>
      <c r="G891" s="1"/>
    </row>
    <row r="892" spans="1:7" ht="30.75" customHeight="1" x14ac:dyDescent="0.35">
      <c r="A892" s="3"/>
      <c r="B892" s="4"/>
      <c r="C892" s="38"/>
      <c r="D892" s="2"/>
      <c r="E892" s="3"/>
      <c r="F892" s="5"/>
      <c r="G892" s="1"/>
    </row>
    <row r="893" spans="1:7" ht="30.75" customHeight="1" x14ac:dyDescent="0.35">
      <c r="A893" s="3"/>
      <c r="B893" s="4"/>
      <c r="C893" s="38"/>
      <c r="D893" s="2"/>
      <c r="E893" s="3"/>
      <c r="F893" s="5"/>
      <c r="G893" s="1"/>
    </row>
    <row r="894" spans="1:7" ht="30.75" customHeight="1" x14ac:dyDescent="0.35">
      <c r="A894" s="3"/>
      <c r="B894" s="4"/>
      <c r="C894" s="38"/>
      <c r="D894" s="2"/>
      <c r="E894" s="3"/>
      <c r="F894" s="5"/>
      <c r="G894" s="1"/>
    </row>
    <row r="895" spans="1:7" ht="30.75" customHeight="1" x14ac:dyDescent="0.35">
      <c r="A895" s="3"/>
      <c r="B895" s="4"/>
      <c r="C895" s="38"/>
      <c r="D895" s="2"/>
      <c r="E895" s="3"/>
      <c r="F895" s="5"/>
      <c r="G895" s="1"/>
    </row>
    <row r="896" spans="1:7" ht="30.75" customHeight="1" x14ac:dyDescent="0.35">
      <c r="A896" s="3"/>
      <c r="B896" s="4"/>
      <c r="C896" s="38"/>
      <c r="D896" s="2"/>
      <c r="E896" s="3"/>
      <c r="F896" s="5"/>
      <c r="G896" s="1"/>
    </row>
    <row r="897" spans="1:7" ht="30.75" customHeight="1" x14ac:dyDescent="0.35">
      <c r="A897" s="3"/>
      <c r="B897" s="4"/>
      <c r="C897" s="38"/>
      <c r="D897" s="2"/>
      <c r="E897" s="3"/>
      <c r="F897" s="5"/>
      <c r="G897" s="1"/>
    </row>
    <row r="898" spans="1:7" ht="30.75" customHeight="1" x14ac:dyDescent="0.35">
      <c r="A898" s="3"/>
      <c r="B898" s="4"/>
      <c r="C898" s="38"/>
      <c r="D898" s="2"/>
      <c r="E898" s="3"/>
      <c r="F898" s="5"/>
      <c r="G898" s="1"/>
    </row>
    <row r="899" spans="1:7" ht="30.75" customHeight="1" x14ac:dyDescent="0.35">
      <c r="A899" s="3"/>
      <c r="B899" s="4"/>
      <c r="C899" s="38"/>
      <c r="D899" s="2"/>
      <c r="E899" s="3"/>
      <c r="F899" s="5"/>
      <c r="G899" s="1"/>
    </row>
    <row r="900" spans="1:7" ht="30.75" customHeight="1" x14ac:dyDescent="0.35">
      <c r="A900" s="3"/>
      <c r="B900" s="4"/>
      <c r="C900" s="38"/>
      <c r="D900" s="2"/>
      <c r="E900" s="3"/>
      <c r="F900" s="5"/>
      <c r="G900" s="1"/>
    </row>
    <row r="901" spans="1:7" ht="30.75" customHeight="1" x14ac:dyDescent="0.35">
      <c r="A901" s="3"/>
      <c r="B901" s="4"/>
      <c r="C901" s="38"/>
      <c r="D901" s="2"/>
      <c r="E901" s="3"/>
      <c r="F901" s="5"/>
      <c r="G901" s="1"/>
    </row>
    <row r="902" spans="1:7" ht="30.75" customHeight="1" x14ac:dyDescent="0.35">
      <c r="A902" s="3"/>
      <c r="B902" s="4"/>
      <c r="C902" s="38"/>
      <c r="D902" s="2"/>
      <c r="E902" s="3"/>
      <c r="F902" s="5"/>
      <c r="G902" s="1"/>
    </row>
    <row r="903" spans="1:7" ht="30.75" customHeight="1" x14ac:dyDescent="0.35">
      <c r="A903" s="3"/>
      <c r="B903" s="4"/>
      <c r="C903" s="38"/>
      <c r="D903" s="2"/>
      <c r="E903" s="3"/>
      <c r="F903" s="5"/>
      <c r="G903" s="1"/>
    </row>
    <row r="904" spans="1:7" ht="30.75" customHeight="1" x14ac:dyDescent="0.35">
      <c r="A904" s="3"/>
      <c r="B904" s="4"/>
      <c r="C904" s="38"/>
      <c r="D904" s="2"/>
      <c r="E904" s="3"/>
      <c r="F904" s="5"/>
      <c r="G904" s="1"/>
    </row>
    <row r="905" spans="1:7" ht="30.75" customHeight="1" x14ac:dyDescent="0.35">
      <c r="A905" s="3"/>
      <c r="B905" s="4"/>
      <c r="C905" s="38"/>
      <c r="D905" s="2"/>
      <c r="E905" s="3"/>
      <c r="F905" s="5"/>
      <c r="G905" s="1"/>
    </row>
    <row r="906" spans="1:7" ht="30.75" customHeight="1" x14ac:dyDescent="0.35">
      <c r="A906" s="3"/>
      <c r="B906" s="4"/>
      <c r="C906" s="38"/>
      <c r="D906" s="2"/>
      <c r="E906" s="3"/>
      <c r="F906" s="5"/>
      <c r="G906" s="1"/>
    </row>
    <row r="907" spans="1:7" ht="30.75" customHeight="1" x14ac:dyDescent="0.35">
      <c r="A907" s="3"/>
      <c r="B907" s="4"/>
      <c r="C907" s="38"/>
      <c r="D907" s="2"/>
      <c r="E907" s="3"/>
      <c r="F907" s="5"/>
      <c r="G907" s="1"/>
    </row>
    <row r="908" spans="1:7" ht="30.75" customHeight="1" x14ac:dyDescent="0.35">
      <c r="A908" s="3"/>
      <c r="B908" s="4"/>
      <c r="C908" s="38"/>
      <c r="D908" s="2"/>
      <c r="E908" s="3"/>
      <c r="F908" s="5"/>
      <c r="G908" s="1"/>
    </row>
    <row r="909" spans="1:7" ht="30.75" customHeight="1" x14ac:dyDescent="0.35">
      <c r="A909" s="3"/>
      <c r="B909" s="4"/>
      <c r="C909" s="38"/>
      <c r="D909" s="2"/>
      <c r="E909" s="3"/>
      <c r="F909" s="5"/>
      <c r="G909" s="1"/>
    </row>
    <row r="910" spans="1:7" ht="30.75" customHeight="1" x14ac:dyDescent="0.35">
      <c r="A910" s="3"/>
      <c r="B910" s="4"/>
      <c r="C910" s="38"/>
      <c r="D910" s="2"/>
      <c r="E910" s="3"/>
      <c r="F910" s="5"/>
      <c r="G910" s="1"/>
    </row>
    <row r="911" spans="1:7" ht="30.75" customHeight="1" x14ac:dyDescent="0.35">
      <c r="A911" s="3"/>
      <c r="B911" s="4"/>
      <c r="C911" s="38"/>
      <c r="D911" s="2"/>
      <c r="E911" s="3"/>
      <c r="F911" s="5"/>
      <c r="G911" s="1"/>
    </row>
    <row r="912" spans="1:7" ht="30.75" customHeight="1" x14ac:dyDescent="0.35">
      <c r="A912" s="3"/>
      <c r="B912" s="4"/>
      <c r="C912" s="38"/>
      <c r="D912" s="2"/>
      <c r="E912" s="3"/>
      <c r="F912" s="5"/>
      <c r="G912" s="1"/>
    </row>
    <row r="913" spans="1:7" ht="30.75" customHeight="1" x14ac:dyDescent="0.35">
      <c r="A913" s="3"/>
      <c r="B913" s="4"/>
      <c r="C913" s="38"/>
      <c r="D913" s="2"/>
      <c r="E913" s="3"/>
      <c r="F913" s="5"/>
      <c r="G913" s="1"/>
    </row>
    <row r="914" spans="1:7" ht="30.75" customHeight="1" x14ac:dyDescent="0.35">
      <c r="A914" s="3"/>
      <c r="B914" s="4"/>
      <c r="C914" s="38"/>
      <c r="D914" s="2"/>
      <c r="E914" s="3"/>
      <c r="F914" s="5"/>
      <c r="G914" s="1"/>
    </row>
    <row r="915" spans="1:7" ht="30.75" customHeight="1" x14ac:dyDescent="0.35">
      <c r="A915" s="3"/>
      <c r="B915" s="4"/>
      <c r="C915" s="38"/>
      <c r="D915" s="2"/>
      <c r="E915" s="3"/>
      <c r="F915" s="5"/>
      <c r="G915" s="1"/>
    </row>
    <row r="916" spans="1:7" ht="30.75" customHeight="1" x14ac:dyDescent="0.35">
      <c r="A916" s="3"/>
      <c r="B916" s="4"/>
      <c r="C916" s="38"/>
      <c r="D916" s="2"/>
      <c r="E916" s="3"/>
      <c r="F916" s="5"/>
      <c r="G916" s="1"/>
    </row>
    <row r="917" spans="1:7" ht="30.75" customHeight="1" x14ac:dyDescent="0.35">
      <c r="A917" s="3"/>
      <c r="B917" s="4"/>
      <c r="C917" s="38"/>
      <c r="D917" s="2"/>
      <c r="E917" s="3"/>
      <c r="F917" s="5"/>
      <c r="G917" s="1"/>
    </row>
    <row r="918" spans="1:7" ht="30.75" customHeight="1" x14ac:dyDescent="0.35">
      <c r="A918" s="3"/>
      <c r="B918" s="4"/>
      <c r="C918" s="38"/>
      <c r="D918" s="2"/>
      <c r="E918" s="3"/>
      <c r="F918" s="5"/>
      <c r="G918" s="1"/>
    </row>
    <row r="919" spans="1:7" ht="30.75" customHeight="1" x14ac:dyDescent="0.35">
      <c r="A919" s="3"/>
      <c r="B919" s="4"/>
      <c r="C919" s="38"/>
      <c r="D919" s="2"/>
      <c r="E919" s="3"/>
      <c r="F919" s="5"/>
      <c r="G919" s="1"/>
    </row>
    <row r="920" spans="1:7" ht="30.75" customHeight="1" x14ac:dyDescent="0.35">
      <c r="A920" s="3"/>
      <c r="B920" s="4"/>
      <c r="C920" s="38"/>
      <c r="D920" s="2"/>
      <c r="E920" s="3"/>
      <c r="F920" s="5"/>
      <c r="G920" s="1"/>
    </row>
    <row r="921" spans="1:7" ht="30.75" customHeight="1" x14ac:dyDescent="0.35">
      <c r="A921" s="3"/>
      <c r="B921" s="4"/>
      <c r="C921" s="38"/>
      <c r="D921" s="2"/>
      <c r="E921" s="3"/>
      <c r="F921" s="5"/>
      <c r="G921" s="1"/>
    </row>
    <row r="922" spans="1:7" ht="30.75" customHeight="1" x14ac:dyDescent="0.35">
      <c r="A922" s="3"/>
      <c r="B922" s="4"/>
      <c r="C922" s="38"/>
      <c r="D922" s="2"/>
      <c r="E922" s="3"/>
      <c r="F922" s="5"/>
      <c r="G922" s="1"/>
    </row>
    <row r="923" spans="1:7" ht="30.75" customHeight="1" x14ac:dyDescent="0.35">
      <c r="A923" s="3"/>
      <c r="B923" s="4"/>
      <c r="C923" s="38"/>
      <c r="D923" s="2"/>
      <c r="E923" s="3"/>
      <c r="F923" s="5"/>
      <c r="G923" s="1"/>
    </row>
    <row r="924" spans="1:7" ht="30.75" customHeight="1" x14ac:dyDescent="0.35">
      <c r="A924" s="3"/>
      <c r="B924" s="4"/>
      <c r="C924" s="38"/>
      <c r="D924" s="2"/>
      <c r="E924" s="3"/>
      <c r="F924" s="5"/>
      <c r="G924" s="1"/>
    </row>
    <row r="925" spans="1:7" ht="30.75" customHeight="1" x14ac:dyDescent="0.35">
      <c r="A925" s="3"/>
      <c r="B925" s="4"/>
      <c r="C925" s="38"/>
      <c r="D925" s="2"/>
      <c r="E925" s="3"/>
      <c r="F925" s="5"/>
      <c r="G925" s="1"/>
    </row>
    <row r="926" spans="1:7" ht="30.75" customHeight="1" x14ac:dyDescent="0.35">
      <c r="A926" s="3"/>
      <c r="B926" s="4"/>
      <c r="C926" s="38"/>
      <c r="D926" s="2"/>
      <c r="E926" s="3"/>
      <c r="F926" s="5"/>
      <c r="G926" s="1"/>
    </row>
    <row r="927" spans="1:7" ht="30.75" customHeight="1" x14ac:dyDescent="0.35">
      <c r="A927" s="3"/>
      <c r="B927" s="4"/>
      <c r="C927" s="38"/>
      <c r="D927" s="2"/>
      <c r="E927" s="3"/>
      <c r="F927" s="5"/>
      <c r="G927" s="1"/>
    </row>
    <row r="928" spans="1:7" ht="30.75" customHeight="1" x14ac:dyDescent="0.35">
      <c r="A928" s="3"/>
      <c r="B928" s="4"/>
      <c r="C928" s="38"/>
      <c r="D928" s="2"/>
      <c r="E928" s="3"/>
      <c r="F928" s="5"/>
      <c r="G928" s="1"/>
    </row>
    <row r="929" spans="1:7" ht="30.75" customHeight="1" x14ac:dyDescent="0.35">
      <c r="A929" s="3"/>
      <c r="B929" s="4"/>
      <c r="C929" s="38"/>
      <c r="D929" s="2"/>
      <c r="E929" s="3"/>
      <c r="F929" s="5"/>
      <c r="G929" s="1"/>
    </row>
    <row r="930" spans="1:7" ht="30.75" customHeight="1" x14ac:dyDescent="0.35">
      <c r="A930" s="3"/>
      <c r="B930" s="4"/>
      <c r="C930" s="38"/>
      <c r="D930" s="2"/>
      <c r="E930" s="3"/>
      <c r="F930" s="5"/>
      <c r="G930" s="1"/>
    </row>
    <row r="931" spans="1:7" ht="30.75" customHeight="1" x14ac:dyDescent="0.35">
      <c r="A931" s="3"/>
      <c r="B931" s="4"/>
      <c r="C931" s="38"/>
      <c r="D931" s="2"/>
      <c r="E931" s="3"/>
      <c r="F931" s="5"/>
      <c r="G931" s="1"/>
    </row>
    <row r="932" spans="1:7" ht="30.75" customHeight="1" x14ac:dyDescent="0.35">
      <c r="A932" s="3"/>
      <c r="B932" s="4"/>
      <c r="C932" s="38"/>
      <c r="D932" s="2"/>
      <c r="E932" s="3"/>
      <c r="F932" s="5"/>
      <c r="G932" s="1"/>
    </row>
    <row r="933" spans="1:7" ht="30.75" customHeight="1" x14ac:dyDescent="0.35">
      <c r="A933" s="3"/>
      <c r="B933" s="4"/>
      <c r="C933" s="38"/>
      <c r="D933" s="2"/>
      <c r="E933" s="3"/>
      <c r="F933" s="5"/>
      <c r="G933" s="1"/>
    </row>
    <row r="934" spans="1:7" ht="30.75" customHeight="1" x14ac:dyDescent="0.35">
      <c r="A934" s="3"/>
      <c r="B934" s="4"/>
      <c r="C934" s="38"/>
      <c r="D934" s="2"/>
      <c r="E934" s="3"/>
      <c r="F934" s="5"/>
      <c r="G934" s="1"/>
    </row>
    <row r="935" spans="1:7" ht="30.75" customHeight="1" x14ac:dyDescent="0.35">
      <c r="A935" s="3"/>
      <c r="B935" s="4"/>
      <c r="C935" s="38"/>
      <c r="D935" s="2"/>
      <c r="E935" s="3"/>
      <c r="F935" s="5"/>
      <c r="G935" s="1"/>
    </row>
    <row r="936" spans="1:7" ht="30.75" customHeight="1" x14ac:dyDescent="0.35">
      <c r="A936" s="3"/>
      <c r="B936" s="4"/>
      <c r="C936" s="38"/>
      <c r="D936" s="2"/>
      <c r="E936" s="3"/>
      <c r="F936" s="5"/>
      <c r="G936" s="1"/>
    </row>
    <row r="937" spans="1:7" ht="30.75" customHeight="1" x14ac:dyDescent="0.35">
      <c r="A937" s="3"/>
      <c r="B937" s="4"/>
      <c r="C937" s="38"/>
      <c r="D937" s="2"/>
      <c r="E937" s="3"/>
      <c r="F937" s="5"/>
      <c r="G937" s="1"/>
    </row>
    <row r="938" spans="1:7" ht="30.75" customHeight="1" x14ac:dyDescent="0.35">
      <c r="A938" s="3"/>
      <c r="B938" s="4"/>
      <c r="C938" s="38"/>
      <c r="D938" s="2"/>
      <c r="E938" s="3"/>
      <c r="F938" s="5"/>
      <c r="G938" s="1"/>
    </row>
    <row r="939" spans="1:7" ht="30.75" customHeight="1" x14ac:dyDescent="0.35">
      <c r="A939" s="3"/>
      <c r="B939" s="4"/>
      <c r="C939" s="38"/>
      <c r="D939" s="2"/>
      <c r="E939" s="3"/>
      <c r="F939" s="5"/>
      <c r="G939" s="1"/>
    </row>
    <row r="940" spans="1:7" ht="30.75" customHeight="1" x14ac:dyDescent="0.35">
      <c r="A940" s="3"/>
      <c r="B940" s="4"/>
      <c r="C940" s="38"/>
      <c r="D940" s="2"/>
      <c r="E940" s="3"/>
      <c r="F940" s="5"/>
      <c r="G940" s="1"/>
    </row>
    <row r="941" spans="1:7" ht="30.75" customHeight="1" x14ac:dyDescent="0.35">
      <c r="A941" s="3"/>
      <c r="B941" s="4"/>
      <c r="C941" s="38"/>
      <c r="D941" s="2"/>
      <c r="E941" s="3"/>
      <c r="F941" s="5"/>
      <c r="G941" s="1"/>
    </row>
    <row r="942" spans="1:7" ht="30.75" customHeight="1" x14ac:dyDescent="0.35">
      <c r="A942" s="3"/>
      <c r="B942" s="4"/>
      <c r="C942" s="38"/>
      <c r="D942" s="2"/>
      <c r="E942" s="3"/>
      <c r="F942" s="5"/>
      <c r="G942" s="1"/>
    </row>
    <row r="943" spans="1:7" ht="30.75" customHeight="1" x14ac:dyDescent="0.35">
      <c r="A943" s="3"/>
      <c r="B943" s="4"/>
      <c r="C943" s="38"/>
      <c r="D943" s="2"/>
      <c r="E943" s="3"/>
      <c r="F943" s="5"/>
      <c r="G943" s="1"/>
    </row>
    <row r="944" spans="1:7" ht="30.75" customHeight="1" x14ac:dyDescent="0.35">
      <c r="A944" s="3"/>
      <c r="B944" s="4"/>
      <c r="C944" s="38"/>
      <c r="D944" s="2"/>
      <c r="E944" s="3"/>
      <c r="F944" s="5"/>
      <c r="G944" s="1"/>
    </row>
    <row r="945" spans="1:7" ht="30.75" customHeight="1" x14ac:dyDescent="0.35">
      <c r="A945" s="3"/>
      <c r="B945" s="4"/>
      <c r="C945" s="38"/>
      <c r="D945" s="2"/>
      <c r="E945" s="3"/>
      <c r="F945" s="5"/>
      <c r="G945" s="1"/>
    </row>
    <row r="946" spans="1:7" ht="30.75" customHeight="1" x14ac:dyDescent="0.35">
      <c r="A946" s="3"/>
      <c r="B946" s="4"/>
      <c r="C946" s="38"/>
      <c r="D946" s="2"/>
      <c r="E946" s="3"/>
      <c r="F946" s="5"/>
      <c r="G946" s="1"/>
    </row>
    <row r="947" spans="1:7" ht="30.75" customHeight="1" x14ac:dyDescent="0.35">
      <c r="A947" s="3"/>
      <c r="B947" s="4"/>
      <c r="C947" s="38"/>
      <c r="D947" s="2"/>
      <c r="E947" s="3"/>
      <c r="F947" s="5"/>
      <c r="G947" s="1"/>
    </row>
    <row r="948" spans="1:7" ht="30.75" customHeight="1" x14ac:dyDescent="0.35">
      <c r="A948" s="3"/>
      <c r="B948" s="4"/>
      <c r="C948" s="38"/>
      <c r="D948" s="2"/>
      <c r="E948" s="3"/>
      <c r="F948" s="5"/>
      <c r="G948" s="1"/>
    </row>
    <row r="949" spans="1:7" ht="30.75" customHeight="1" x14ac:dyDescent="0.35">
      <c r="A949" s="3"/>
      <c r="B949" s="4"/>
      <c r="C949" s="38"/>
      <c r="D949" s="2"/>
      <c r="E949" s="3"/>
      <c r="F949" s="5"/>
      <c r="G949" s="1"/>
    </row>
    <row r="950" spans="1:7" ht="30.75" customHeight="1" x14ac:dyDescent="0.35">
      <c r="A950" s="3"/>
      <c r="B950" s="4"/>
      <c r="C950" s="38"/>
      <c r="D950" s="2"/>
      <c r="E950" s="3"/>
      <c r="F950" s="5"/>
      <c r="G950" s="1"/>
    </row>
    <row r="951" spans="1:7" ht="30.75" customHeight="1" x14ac:dyDescent="0.35">
      <c r="A951" s="3"/>
      <c r="B951" s="4"/>
      <c r="C951" s="38"/>
      <c r="D951" s="2"/>
      <c r="E951" s="3"/>
      <c r="F951" s="5"/>
      <c r="G951" s="1"/>
    </row>
    <row r="952" spans="1:7" ht="30.75" customHeight="1" x14ac:dyDescent="0.35">
      <c r="A952" s="3"/>
      <c r="B952" s="4"/>
      <c r="C952" s="38"/>
      <c r="D952" s="2"/>
      <c r="E952" s="3"/>
      <c r="F952" s="5"/>
      <c r="G952" s="1"/>
    </row>
    <row r="953" spans="1:7" ht="30.75" customHeight="1" x14ac:dyDescent="0.35">
      <c r="A953" s="3"/>
      <c r="B953" s="4"/>
      <c r="C953" s="38"/>
      <c r="D953" s="2"/>
      <c r="E953" s="3"/>
      <c r="F953" s="5"/>
      <c r="G953" s="1"/>
    </row>
    <row r="954" spans="1:7" ht="30.75" customHeight="1" x14ac:dyDescent="0.35">
      <c r="A954" s="3"/>
      <c r="B954" s="4"/>
      <c r="C954" s="38"/>
      <c r="D954" s="2"/>
      <c r="E954" s="3"/>
      <c r="F954" s="5"/>
      <c r="G954" s="1"/>
    </row>
    <row r="955" spans="1:7" ht="30.75" customHeight="1" x14ac:dyDescent="0.35">
      <c r="A955" s="3"/>
      <c r="B955" s="4"/>
      <c r="C955" s="38"/>
      <c r="D955" s="2"/>
      <c r="E955" s="3"/>
      <c r="F955" s="5"/>
      <c r="G955" s="1"/>
    </row>
    <row r="956" spans="1:7" ht="30.75" customHeight="1" x14ac:dyDescent="0.35">
      <c r="A956" s="3"/>
      <c r="B956" s="4"/>
      <c r="C956" s="38"/>
      <c r="D956" s="2"/>
      <c r="E956" s="3"/>
      <c r="F956" s="5"/>
      <c r="G956" s="1"/>
    </row>
    <row r="957" spans="1:7" ht="30.75" customHeight="1" x14ac:dyDescent="0.35">
      <c r="A957" s="3"/>
      <c r="B957" s="4"/>
      <c r="C957" s="38"/>
      <c r="D957" s="2"/>
      <c r="E957" s="3"/>
      <c r="F957" s="5"/>
      <c r="G957" s="1"/>
    </row>
    <row r="958" spans="1:7" ht="30.75" customHeight="1" x14ac:dyDescent="0.35">
      <c r="A958" s="3"/>
      <c r="B958" s="4"/>
      <c r="C958" s="38"/>
      <c r="D958" s="2"/>
      <c r="E958" s="3"/>
      <c r="F958" s="5"/>
      <c r="G958" s="1"/>
    </row>
    <row r="959" spans="1:7" ht="30.75" customHeight="1" x14ac:dyDescent="0.35">
      <c r="A959" s="3"/>
      <c r="B959" s="4"/>
      <c r="C959" s="38"/>
      <c r="D959" s="2"/>
      <c r="E959" s="3"/>
      <c r="F959" s="5"/>
      <c r="G959" s="1"/>
    </row>
    <row r="960" spans="1:7" ht="30.75" customHeight="1" x14ac:dyDescent="0.35">
      <c r="A960" s="3"/>
      <c r="B960" s="4"/>
      <c r="C960" s="38"/>
      <c r="D960" s="2"/>
      <c r="E960" s="3"/>
      <c r="F960" s="5"/>
      <c r="G960" s="1"/>
    </row>
    <row r="961" spans="1:7" ht="30.75" customHeight="1" x14ac:dyDescent="0.35">
      <c r="A961" s="3"/>
      <c r="B961" s="4"/>
      <c r="C961" s="38"/>
      <c r="D961" s="2"/>
      <c r="E961" s="3"/>
      <c r="F961" s="5"/>
      <c r="G961" s="1"/>
    </row>
    <row r="962" spans="1:7" ht="30.75" customHeight="1" x14ac:dyDescent="0.35">
      <c r="A962" s="3"/>
      <c r="B962" s="4"/>
      <c r="C962" s="38"/>
      <c r="D962" s="2"/>
      <c r="E962" s="3"/>
      <c r="F962" s="5"/>
      <c r="G962" s="1"/>
    </row>
    <row r="963" spans="1:7" ht="30.75" customHeight="1" x14ac:dyDescent="0.35">
      <c r="A963" s="3"/>
      <c r="B963" s="4"/>
      <c r="C963" s="38"/>
      <c r="D963" s="2"/>
      <c r="E963" s="3"/>
      <c r="F963" s="5"/>
      <c r="G963" s="1"/>
    </row>
    <row r="964" spans="1:7" ht="30.75" customHeight="1" x14ac:dyDescent="0.35">
      <c r="A964" s="3"/>
      <c r="B964" s="4"/>
      <c r="C964" s="38"/>
      <c r="D964" s="2"/>
      <c r="E964" s="3"/>
      <c r="F964" s="5"/>
      <c r="G964" s="1"/>
    </row>
    <row r="965" spans="1:7" ht="30.75" customHeight="1" x14ac:dyDescent="0.35">
      <c r="A965" s="3"/>
      <c r="B965" s="4"/>
      <c r="C965" s="38"/>
      <c r="D965" s="2"/>
      <c r="E965" s="3"/>
      <c r="F965" s="5"/>
      <c r="G965" s="1"/>
    </row>
    <row r="966" spans="1:7" ht="30.75" customHeight="1" x14ac:dyDescent="0.35">
      <c r="A966" s="3"/>
      <c r="B966" s="4"/>
      <c r="C966" s="38"/>
      <c r="D966" s="2"/>
      <c r="E966" s="3"/>
      <c r="F966" s="5"/>
      <c r="G966" s="1"/>
    </row>
    <row r="967" spans="1:7" ht="30.75" customHeight="1" x14ac:dyDescent="0.35">
      <c r="A967" s="3"/>
      <c r="B967" s="4"/>
      <c r="C967" s="38"/>
      <c r="D967" s="2"/>
      <c r="E967" s="3"/>
      <c r="F967" s="5"/>
      <c r="G967" s="1"/>
    </row>
    <row r="968" spans="1:7" ht="30.75" customHeight="1" x14ac:dyDescent="0.35">
      <c r="A968" s="3"/>
      <c r="B968" s="4"/>
      <c r="C968" s="38"/>
      <c r="D968" s="2"/>
      <c r="E968" s="3"/>
      <c r="F968" s="5"/>
      <c r="G968" s="1"/>
    </row>
    <row r="969" spans="1:7" ht="30.75" customHeight="1" x14ac:dyDescent="0.35">
      <c r="A969" s="3"/>
      <c r="B969" s="4"/>
      <c r="C969" s="38"/>
      <c r="D969" s="2"/>
      <c r="E969" s="3"/>
      <c r="F969" s="5"/>
      <c r="G969" s="1"/>
    </row>
    <row r="970" spans="1:7" ht="30.75" customHeight="1" x14ac:dyDescent="0.35">
      <c r="A970" s="3"/>
      <c r="B970" s="4"/>
      <c r="C970" s="38"/>
      <c r="D970" s="2"/>
      <c r="E970" s="3"/>
      <c r="F970" s="5"/>
      <c r="G970" s="1"/>
    </row>
    <row r="971" spans="1:7" ht="30.75" customHeight="1" x14ac:dyDescent="0.35">
      <c r="A971" s="3"/>
      <c r="B971" s="4"/>
      <c r="C971" s="38"/>
      <c r="D971" s="2"/>
      <c r="E971" s="3"/>
      <c r="F971" s="5"/>
      <c r="G971" s="1"/>
    </row>
    <row r="972" spans="1:7" ht="30.75" customHeight="1" x14ac:dyDescent="0.35">
      <c r="A972" s="3"/>
      <c r="B972" s="4"/>
      <c r="C972" s="38"/>
      <c r="D972" s="2"/>
      <c r="E972" s="3"/>
      <c r="F972" s="5"/>
      <c r="G972" s="1"/>
    </row>
    <row r="973" spans="1:7" ht="30.75" customHeight="1" x14ac:dyDescent="0.35">
      <c r="A973" s="3"/>
      <c r="B973" s="4"/>
      <c r="C973" s="38"/>
      <c r="D973" s="2"/>
      <c r="E973" s="3"/>
      <c r="F973" s="5"/>
      <c r="G973" s="1"/>
    </row>
    <row r="974" spans="1:7" ht="30.75" customHeight="1" x14ac:dyDescent="0.35">
      <c r="A974" s="3"/>
      <c r="B974" s="4"/>
      <c r="C974" s="38"/>
      <c r="D974" s="2"/>
      <c r="E974" s="3"/>
      <c r="F974" s="5"/>
      <c r="G974" s="1"/>
    </row>
    <row r="975" spans="1:7" ht="30.75" customHeight="1" x14ac:dyDescent="0.35">
      <c r="A975" s="3"/>
      <c r="B975" s="4"/>
      <c r="C975" s="38"/>
      <c r="D975" s="2"/>
      <c r="E975" s="3"/>
      <c r="F975" s="5"/>
      <c r="G975" s="1"/>
    </row>
    <row r="976" spans="1:7" ht="30.75" customHeight="1" x14ac:dyDescent="0.35">
      <c r="A976" s="3"/>
      <c r="B976" s="4"/>
      <c r="C976" s="38"/>
      <c r="D976" s="2"/>
      <c r="E976" s="3"/>
      <c r="F976" s="5"/>
      <c r="G976" s="1"/>
    </row>
    <row r="977" spans="1:7" ht="30.75" customHeight="1" x14ac:dyDescent="0.35">
      <c r="A977" s="3"/>
      <c r="B977" s="4"/>
      <c r="C977" s="38"/>
      <c r="D977" s="2"/>
      <c r="E977" s="3"/>
      <c r="F977" s="5"/>
      <c r="G977" s="1"/>
    </row>
    <row r="978" spans="1:7" ht="30.75" customHeight="1" x14ac:dyDescent="0.35">
      <c r="A978" s="3"/>
      <c r="B978" s="4"/>
      <c r="C978" s="38"/>
      <c r="D978" s="2"/>
      <c r="E978" s="3"/>
      <c r="F978" s="5"/>
      <c r="G978" s="1"/>
    </row>
    <row r="979" spans="1:7" ht="30.75" customHeight="1" x14ac:dyDescent="0.35">
      <c r="A979" s="3"/>
      <c r="B979" s="4"/>
      <c r="C979" s="38"/>
      <c r="D979" s="2"/>
      <c r="E979" s="3"/>
      <c r="F979" s="5"/>
      <c r="G979" s="1"/>
    </row>
    <row r="980" spans="1:7" ht="30.75" customHeight="1" x14ac:dyDescent="0.35">
      <c r="A980" s="3"/>
      <c r="B980" s="4"/>
      <c r="C980" s="38"/>
      <c r="D980" s="2"/>
      <c r="E980" s="3"/>
      <c r="F980" s="5"/>
      <c r="G980" s="1"/>
    </row>
    <row r="981" spans="1:7" ht="30.75" customHeight="1" x14ac:dyDescent="0.35">
      <c r="A981" s="3"/>
      <c r="B981" s="4"/>
      <c r="C981" s="38"/>
      <c r="D981" s="2"/>
      <c r="E981" s="3"/>
      <c r="F981" s="5"/>
      <c r="G981" s="1"/>
    </row>
    <row r="982" spans="1:7" ht="30.75" customHeight="1" x14ac:dyDescent="0.35">
      <c r="A982" s="3"/>
      <c r="B982" s="4"/>
      <c r="C982" s="38"/>
      <c r="D982" s="2"/>
      <c r="E982" s="3"/>
      <c r="F982" s="5"/>
      <c r="G982" s="1"/>
    </row>
    <row r="983" spans="1:7" ht="30.75" customHeight="1" x14ac:dyDescent="0.35">
      <c r="A983" s="3"/>
      <c r="B983" s="4"/>
      <c r="C983" s="38"/>
      <c r="D983" s="2"/>
      <c r="E983" s="3"/>
      <c r="F983" s="5"/>
      <c r="G983" s="1"/>
    </row>
    <row r="984" spans="1:7" ht="30.75" customHeight="1" x14ac:dyDescent="0.35">
      <c r="A984" s="3"/>
      <c r="B984" s="4"/>
      <c r="C984" s="38"/>
      <c r="D984" s="2"/>
      <c r="E984" s="3"/>
      <c r="F984" s="5"/>
      <c r="G984" s="1"/>
    </row>
    <row r="985" spans="1:7" ht="30.75" customHeight="1" x14ac:dyDescent="0.35">
      <c r="A985" s="3"/>
      <c r="B985" s="4"/>
      <c r="C985" s="38"/>
      <c r="D985" s="2"/>
      <c r="E985" s="3"/>
      <c r="F985" s="5"/>
      <c r="G985" s="1"/>
    </row>
    <row r="986" spans="1:7" ht="30.75" customHeight="1" x14ac:dyDescent="0.35">
      <c r="A986" s="3"/>
      <c r="B986" s="4"/>
      <c r="C986" s="38"/>
      <c r="D986" s="2"/>
      <c r="E986" s="3"/>
      <c r="F986" s="5"/>
      <c r="G986" s="1"/>
    </row>
    <row r="987" spans="1:7" ht="30.75" customHeight="1" x14ac:dyDescent="0.35">
      <c r="A987" s="3"/>
      <c r="B987" s="4"/>
      <c r="C987" s="38"/>
      <c r="D987" s="2"/>
      <c r="E987" s="3"/>
      <c r="F987" s="5"/>
      <c r="G987" s="1"/>
    </row>
    <row r="988" spans="1:7" ht="30.75" customHeight="1" x14ac:dyDescent="0.35">
      <c r="A988" s="3"/>
      <c r="B988" s="4"/>
      <c r="C988" s="38"/>
      <c r="D988" s="2"/>
      <c r="E988" s="3"/>
      <c r="F988" s="5"/>
      <c r="G988" s="1"/>
    </row>
    <row r="989" spans="1:7" ht="30.75" customHeight="1" x14ac:dyDescent="0.35">
      <c r="A989" s="3"/>
      <c r="B989" s="4"/>
      <c r="C989" s="38"/>
      <c r="D989" s="2"/>
      <c r="E989" s="3"/>
      <c r="F989" s="5"/>
      <c r="G989" s="1"/>
    </row>
    <row r="990" spans="1:7" ht="30.75" customHeight="1" x14ac:dyDescent="0.35">
      <c r="A990" s="3"/>
      <c r="B990" s="4"/>
      <c r="C990" s="38"/>
      <c r="D990" s="2"/>
      <c r="E990" s="3"/>
      <c r="F990" s="5"/>
      <c r="G990" s="1"/>
    </row>
    <row r="991" spans="1:7" ht="30.75" customHeight="1" x14ac:dyDescent="0.35">
      <c r="A991" s="3"/>
      <c r="B991" s="4"/>
      <c r="C991" s="38"/>
      <c r="D991" s="2"/>
      <c r="E991" s="3"/>
      <c r="F991" s="5"/>
      <c r="G991" s="1"/>
    </row>
    <row r="992" spans="1:7" ht="30.75" customHeight="1" x14ac:dyDescent="0.35">
      <c r="A992" s="3"/>
      <c r="B992" s="4"/>
      <c r="C992" s="38"/>
      <c r="D992" s="2"/>
      <c r="E992" s="3"/>
      <c r="F992" s="5"/>
      <c r="G992" s="1"/>
    </row>
    <row r="993" spans="1:7" ht="30.75" customHeight="1" x14ac:dyDescent="0.35">
      <c r="A993" s="3"/>
      <c r="B993" s="4"/>
      <c r="C993" s="38"/>
      <c r="D993" s="2"/>
      <c r="E993" s="3"/>
      <c r="F993" s="5"/>
      <c r="G993" s="1"/>
    </row>
    <row r="994" spans="1:7" ht="30.75" customHeight="1" x14ac:dyDescent="0.35">
      <c r="A994" s="3"/>
      <c r="B994" s="4"/>
      <c r="C994" s="38"/>
      <c r="D994" s="2"/>
      <c r="E994" s="3"/>
      <c r="F994" s="5"/>
      <c r="G994" s="1"/>
    </row>
    <row r="995" spans="1:7" ht="30.75" customHeight="1" x14ac:dyDescent="0.35">
      <c r="A995" s="3"/>
      <c r="B995" s="4"/>
      <c r="C995" s="38"/>
      <c r="D995" s="2"/>
      <c r="E995" s="3"/>
      <c r="F995" s="5"/>
      <c r="G995" s="1"/>
    </row>
    <row r="996" spans="1:7" ht="30.75" customHeight="1" x14ac:dyDescent="0.35">
      <c r="A996" s="3"/>
      <c r="B996" s="4"/>
      <c r="C996" s="38"/>
      <c r="D996" s="2"/>
      <c r="E996" s="3"/>
      <c r="F996" s="5"/>
      <c r="G996" s="1"/>
    </row>
    <row r="997" spans="1:7" ht="30.75" customHeight="1" x14ac:dyDescent="0.35">
      <c r="A997" s="3"/>
      <c r="B997" s="4"/>
      <c r="C997" s="38"/>
      <c r="D997" s="2"/>
      <c r="E997" s="3"/>
      <c r="F997" s="5"/>
      <c r="G997" s="1"/>
    </row>
    <row r="998" spans="1:7" ht="30.75" customHeight="1" x14ac:dyDescent="0.35">
      <c r="A998" s="3"/>
      <c r="B998" s="4"/>
      <c r="C998" s="38"/>
      <c r="D998" s="2"/>
      <c r="E998" s="3"/>
      <c r="F998" s="5"/>
      <c r="G998" s="1"/>
    </row>
    <row r="999" spans="1:7" ht="30.75" customHeight="1" x14ac:dyDescent="0.35">
      <c r="A999" s="3"/>
      <c r="B999" s="4"/>
      <c r="C999" s="38"/>
      <c r="D999" s="2"/>
      <c r="E999" s="3"/>
      <c r="F999" s="5"/>
      <c r="G999" s="1"/>
    </row>
    <row r="1000" spans="1:7" ht="30.75" customHeight="1" x14ac:dyDescent="0.35">
      <c r="A1000" s="3"/>
      <c r="B1000" s="4"/>
      <c r="C1000" s="38"/>
      <c r="D1000" s="2"/>
      <c r="E1000" s="3"/>
      <c r="F1000" s="5"/>
      <c r="G1000" s="1"/>
    </row>
    <row r="1001" spans="1:7" ht="30.75" customHeight="1" x14ac:dyDescent="0.35">
      <c r="A1001" s="3"/>
      <c r="B1001" s="4"/>
      <c r="C1001" s="38"/>
      <c r="D1001" s="2"/>
      <c r="E1001" s="3"/>
      <c r="F1001" s="5"/>
      <c r="G1001" s="1"/>
    </row>
    <row r="1002" spans="1:7" ht="30.75" customHeight="1" x14ac:dyDescent="0.35">
      <c r="A1002" s="3"/>
      <c r="B1002" s="4"/>
      <c r="C1002" s="38"/>
      <c r="D1002" s="2"/>
      <c r="E1002" s="3"/>
      <c r="F1002" s="5"/>
      <c r="G1002" s="1"/>
    </row>
    <row r="1003" spans="1:7" ht="30.75" customHeight="1" x14ac:dyDescent="0.35">
      <c r="A1003" s="3"/>
      <c r="B1003" s="4"/>
      <c r="C1003" s="38"/>
      <c r="D1003" s="2"/>
      <c r="E1003" s="3"/>
      <c r="F1003" s="5"/>
      <c r="G1003" s="1"/>
    </row>
    <row r="1004" spans="1:7" ht="30.75" customHeight="1" x14ac:dyDescent="0.35">
      <c r="A1004" s="3"/>
      <c r="B1004" s="4"/>
      <c r="C1004" s="38"/>
      <c r="D1004" s="2"/>
      <c r="E1004" s="3"/>
      <c r="F1004" s="5"/>
      <c r="G1004" s="1"/>
    </row>
    <row r="1005" spans="1:7" ht="30.75" customHeight="1" x14ac:dyDescent="0.35">
      <c r="A1005" s="3"/>
      <c r="B1005" s="4"/>
      <c r="C1005" s="38"/>
      <c r="D1005" s="2"/>
      <c r="E1005" s="3"/>
      <c r="F1005" s="5"/>
      <c r="G1005" s="1"/>
    </row>
    <row r="1006" spans="1:7" ht="30.75" customHeight="1" x14ac:dyDescent="0.35">
      <c r="A1006" s="3"/>
      <c r="B1006" s="4"/>
      <c r="C1006" s="38"/>
      <c r="D1006" s="2"/>
      <c r="E1006" s="3"/>
      <c r="F1006" s="5"/>
      <c r="G1006" s="1"/>
    </row>
    <row r="1007" spans="1:7" ht="30.75" customHeight="1" x14ac:dyDescent="0.35">
      <c r="A1007" s="3"/>
      <c r="B1007" s="4"/>
      <c r="C1007" s="38"/>
      <c r="D1007" s="2"/>
      <c r="E1007" s="3"/>
      <c r="F1007" s="5"/>
      <c r="G1007" s="1"/>
    </row>
    <row r="1008" spans="1:7" ht="30.75" customHeight="1" x14ac:dyDescent="0.35">
      <c r="A1008" s="3"/>
      <c r="B1008" s="4"/>
      <c r="C1008" s="38"/>
      <c r="D1008" s="2"/>
      <c r="E1008" s="3"/>
      <c r="F1008" s="5"/>
      <c r="G1008" s="1"/>
    </row>
    <row r="1009" spans="1:7" ht="30.75" customHeight="1" x14ac:dyDescent="0.35">
      <c r="A1009" s="3"/>
      <c r="B1009" s="4"/>
      <c r="C1009" s="38"/>
      <c r="D1009" s="2"/>
      <c r="E1009" s="3"/>
      <c r="F1009" s="5"/>
      <c r="G1009" s="1"/>
    </row>
    <row r="1010" spans="1:7" ht="30.75" customHeight="1" x14ac:dyDescent="0.35">
      <c r="A1010" s="3"/>
      <c r="B1010" s="4"/>
      <c r="C1010" s="38"/>
      <c r="D1010" s="2"/>
      <c r="E1010" s="3"/>
      <c r="F1010" s="5"/>
      <c r="G1010" s="1"/>
    </row>
    <row r="1011" spans="1:7" ht="30.75" customHeight="1" x14ac:dyDescent="0.35">
      <c r="A1011" s="3"/>
      <c r="B1011" s="4"/>
      <c r="C1011" s="38"/>
      <c r="D1011" s="2"/>
      <c r="E1011" s="3"/>
      <c r="F1011" s="5"/>
      <c r="G1011" s="1"/>
    </row>
    <row r="1012" spans="1:7" ht="30.75" customHeight="1" x14ac:dyDescent="0.35">
      <c r="A1012" s="3"/>
      <c r="B1012" s="4"/>
      <c r="C1012" s="38"/>
      <c r="D1012" s="2"/>
      <c r="E1012" s="3"/>
      <c r="F1012" s="5"/>
      <c r="G1012" s="1"/>
    </row>
    <row r="1013" spans="1:7" ht="30.75" customHeight="1" x14ac:dyDescent="0.35">
      <c r="A1013" s="3"/>
      <c r="B1013" s="4"/>
      <c r="C1013" s="38"/>
      <c r="D1013" s="2"/>
      <c r="E1013" s="3"/>
      <c r="F1013" s="5"/>
      <c r="G1013" s="1"/>
    </row>
    <row r="1014" spans="1:7" ht="30.75" customHeight="1" x14ac:dyDescent="0.35">
      <c r="A1014" s="3"/>
      <c r="B1014" s="4"/>
      <c r="C1014" s="38"/>
      <c r="D1014" s="2"/>
      <c r="E1014" s="3"/>
      <c r="F1014" s="5"/>
      <c r="G1014" s="1"/>
    </row>
    <row r="1015" spans="1:7" ht="30.75" customHeight="1" x14ac:dyDescent="0.35">
      <c r="A1015" s="3"/>
      <c r="B1015" s="4"/>
      <c r="C1015" s="38"/>
      <c r="D1015" s="2"/>
      <c r="E1015" s="3"/>
      <c r="F1015" s="5"/>
      <c r="G1015" s="1"/>
    </row>
    <row r="1016" spans="1:7" ht="30.75" customHeight="1" x14ac:dyDescent="0.35">
      <c r="A1016" s="3"/>
      <c r="B1016" s="4"/>
      <c r="C1016" s="38"/>
      <c r="D1016" s="2"/>
      <c r="E1016" s="3"/>
      <c r="F1016" s="5"/>
      <c r="G1016" s="1"/>
    </row>
    <row r="1017" spans="1:7" ht="30.75" customHeight="1" x14ac:dyDescent="0.35">
      <c r="A1017" s="3"/>
      <c r="B1017" s="4"/>
      <c r="C1017" s="38"/>
      <c r="D1017" s="2"/>
      <c r="E1017" s="3"/>
      <c r="F1017" s="5"/>
      <c r="G1017" s="1"/>
    </row>
    <row r="1018" spans="1:7" ht="30.75" customHeight="1" x14ac:dyDescent="0.35">
      <c r="A1018" s="3"/>
      <c r="B1018" s="4"/>
      <c r="C1018" s="38"/>
      <c r="D1018" s="2"/>
      <c r="E1018" s="3"/>
      <c r="F1018" s="5"/>
      <c r="G1018" s="1"/>
    </row>
    <row r="1019" spans="1:7" ht="30.75" customHeight="1" x14ac:dyDescent="0.35">
      <c r="A1019" s="3"/>
      <c r="B1019" s="4"/>
      <c r="C1019" s="38"/>
      <c r="D1019" s="2"/>
      <c r="E1019" s="3"/>
      <c r="F1019" s="5"/>
      <c r="G1019" s="1"/>
    </row>
    <row r="1020" spans="1:7" ht="30.75" customHeight="1" x14ac:dyDescent="0.35">
      <c r="A1020" s="3"/>
      <c r="B1020" s="4"/>
      <c r="C1020" s="38"/>
      <c r="D1020" s="2"/>
      <c r="E1020" s="3"/>
      <c r="F1020" s="5"/>
      <c r="G1020" s="1"/>
    </row>
    <row r="1021" spans="1:7" ht="30.75" customHeight="1" x14ac:dyDescent="0.35">
      <c r="A1021" s="3"/>
      <c r="B1021" s="4"/>
      <c r="C1021" s="38"/>
      <c r="D1021" s="2"/>
      <c r="E1021" s="3"/>
      <c r="F1021" s="5"/>
      <c r="G1021" s="1"/>
    </row>
    <row r="1022" spans="1:7" ht="30.75" customHeight="1" x14ac:dyDescent="0.35">
      <c r="A1022" s="3"/>
      <c r="B1022" s="4"/>
      <c r="C1022" s="38"/>
      <c r="D1022" s="2"/>
      <c r="E1022" s="3"/>
      <c r="F1022" s="5"/>
      <c r="G1022" s="1"/>
    </row>
    <row r="1023" spans="1:7" ht="30.75" customHeight="1" x14ac:dyDescent="0.35">
      <c r="A1023" s="3"/>
      <c r="B1023" s="4"/>
      <c r="C1023" s="38"/>
      <c r="D1023" s="2"/>
      <c r="E1023" s="3"/>
      <c r="F1023" s="5"/>
      <c r="G1023" s="1"/>
    </row>
    <row r="1024" spans="1:7" ht="30.75" customHeight="1" x14ac:dyDescent="0.35">
      <c r="A1024" s="3"/>
      <c r="B1024" s="4"/>
      <c r="C1024" s="38"/>
      <c r="D1024" s="2"/>
      <c r="E1024" s="3"/>
      <c r="F1024" s="5"/>
      <c r="G1024" s="1"/>
    </row>
    <row r="1025" spans="1:7" ht="30.75" customHeight="1" x14ac:dyDescent="0.35">
      <c r="A1025" s="3"/>
      <c r="B1025" s="4"/>
      <c r="C1025" s="38"/>
      <c r="D1025" s="2"/>
      <c r="E1025" s="3"/>
      <c r="F1025" s="5"/>
      <c r="G1025" s="1"/>
    </row>
    <row r="1026" spans="1:7" ht="30.75" customHeight="1" x14ac:dyDescent="0.35">
      <c r="A1026" s="3"/>
      <c r="B1026" s="4"/>
      <c r="C1026" s="38"/>
      <c r="D1026" s="2"/>
      <c r="E1026" s="3"/>
      <c r="F1026" s="5"/>
      <c r="G1026" s="1"/>
    </row>
    <row r="1027" spans="1:7" ht="30.75" customHeight="1" x14ac:dyDescent="0.35">
      <c r="A1027" s="3"/>
      <c r="B1027" s="4"/>
      <c r="C1027" s="38"/>
      <c r="D1027" s="2"/>
      <c r="E1027" s="3"/>
      <c r="F1027" s="5"/>
      <c r="G1027" s="1"/>
    </row>
    <row r="1028" spans="1:7" ht="30.75" customHeight="1" x14ac:dyDescent="0.35">
      <c r="A1028" s="3"/>
      <c r="B1028" s="4"/>
      <c r="C1028" s="38"/>
      <c r="D1028" s="2"/>
      <c r="E1028" s="3"/>
      <c r="F1028" s="5"/>
      <c r="G1028" s="1"/>
    </row>
    <row r="1029" spans="1:7" ht="30.75" customHeight="1" x14ac:dyDescent="0.35">
      <c r="A1029" s="3"/>
      <c r="B1029" s="4"/>
      <c r="C1029" s="38"/>
      <c r="D1029" s="2"/>
      <c r="E1029" s="3"/>
      <c r="F1029" s="5"/>
      <c r="G1029" s="1"/>
    </row>
    <row r="1030" spans="1:7" ht="30.75" customHeight="1" x14ac:dyDescent="0.35">
      <c r="A1030" s="3"/>
      <c r="B1030" s="4"/>
      <c r="C1030" s="38"/>
      <c r="D1030" s="2"/>
      <c r="E1030" s="3"/>
      <c r="F1030" s="5"/>
      <c r="G1030" s="1"/>
    </row>
    <row r="1031" spans="1:7" ht="30.75" customHeight="1" x14ac:dyDescent="0.35">
      <c r="A1031" s="3"/>
      <c r="B1031" s="4"/>
      <c r="C1031" s="38"/>
      <c r="D1031" s="2"/>
      <c r="E1031" s="3"/>
      <c r="F1031" s="5"/>
      <c r="G1031" s="1"/>
    </row>
    <row r="1032" spans="1:7" ht="30.75" customHeight="1" x14ac:dyDescent="0.35">
      <c r="A1032" s="3"/>
      <c r="B1032" s="4"/>
      <c r="C1032" s="38"/>
      <c r="D1032" s="2"/>
      <c r="E1032" s="3"/>
      <c r="F1032" s="5"/>
      <c r="G1032" s="1"/>
    </row>
    <row r="1033" spans="1:7" ht="30.75" customHeight="1" x14ac:dyDescent="0.35">
      <c r="A1033" s="3"/>
      <c r="B1033" s="4"/>
      <c r="C1033" s="38"/>
      <c r="D1033" s="2"/>
      <c r="E1033" s="3"/>
      <c r="F1033" s="5"/>
      <c r="G1033" s="1"/>
    </row>
    <row r="1034" spans="1:7" ht="30.75" customHeight="1" x14ac:dyDescent="0.35">
      <c r="A1034" s="3"/>
      <c r="B1034" s="4"/>
      <c r="C1034" s="38"/>
      <c r="D1034" s="2"/>
      <c r="E1034" s="3"/>
      <c r="F1034" s="5"/>
      <c r="G1034" s="1"/>
    </row>
    <row r="1035" spans="1:7" ht="30.75" customHeight="1" x14ac:dyDescent="0.35">
      <c r="A1035" s="3"/>
      <c r="B1035" s="4"/>
      <c r="C1035" s="38"/>
      <c r="D1035" s="2"/>
      <c r="E1035" s="3"/>
      <c r="F1035" s="5"/>
      <c r="G1035" s="1"/>
    </row>
    <row r="1036" spans="1:7" ht="30.75" customHeight="1" x14ac:dyDescent="0.35">
      <c r="A1036" s="3"/>
      <c r="B1036" s="4"/>
      <c r="C1036" s="38"/>
      <c r="D1036" s="2"/>
      <c r="E1036" s="3"/>
      <c r="F1036" s="5"/>
      <c r="G1036" s="1"/>
    </row>
    <row r="1037" spans="1:7" ht="30.75" customHeight="1" x14ac:dyDescent="0.35">
      <c r="A1037" s="3"/>
      <c r="B1037" s="4"/>
      <c r="C1037" s="38"/>
      <c r="D1037" s="2"/>
      <c r="E1037" s="3"/>
      <c r="F1037" s="5"/>
      <c r="G1037" s="1"/>
    </row>
    <row r="1038" spans="1:7" ht="30.75" customHeight="1" x14ac:dyDescent="0.35">
      <c r="A1038" s="3"/>
      <c r="B1038" s="4"/>
      <c r="C1038" s="38"/>
      <c r="D1038" s="2"/>
      <c r="E1038" s="3"/>
      <c r="F1038" s="5"/>
      <c r="G1038" s="1"/>
    </row>
    <row r="1039" spans="1:7" ht="30.75" customHeight="1" x14ac:dyDescent="0.35">
      <c r="A1039" s="3"/>
      <c r="B1039" s="4"/>
      <c r="C1039" s="38"/>
      <c r="D1039" s="2"/>
      <c r="E1039" s="3"/>
      <c r="F1039" s="5"/>
      <c r="G1039" s="1"/>
    </row>
    <row r="1040" spans="1:7" ht="30.75" customHeight="1" x14ac:dyDescent="0.35">
      <c r="A1040" s="3"/>
      <c r="B1040" s="4"/>
      <c r="C1040" s="38"/>
      <c r="D1040" s="2"/>
      <c r="E1040" s="3"/>
      <c r="F1040" s="5"/>
      <c r="G1040" s="1"/>
    </row>
    <row r="1041" spans="1:7" ht="30.75" customHeight="1" x14ac:dyDescent="0.35">
      <c r="A1041" s="3"/>
      <c r="B1041" s="4"/>
      <c r="C1041" s="38"/>
      <c r="D1041" s="2"/>
      <c r="E1041" s="3"/>
      <c r="F1041" s="5"/>
      <c r="G1041" s="1"/>
    </row>
    <row r="1042" spans="1:7" ht="30.75" customHeight="1" x14ac:dyDescent="0.35">
      <c r="A1042" s="3"/>
      <c r="B1042" s="4"/>
      <c r="C1042" s="38"/>
      <c r="D1042" s="2"/>
      <c r="E1042" s="3"/>
      <c r="F1042" s="5"/>
      <c r="G1042" s="1"/>
    </row>
    <row r="1043" spans="1:7" ht="30.75" customHeight="1" x14ac:dyDescent="0.35">
      <c r="A1043" s="3"/>
      <c r="B1043" s="4"/>
      <c r="C1043" s="38"/>
      <c r="D1043" s="2"/>
      <c r="E1043" s="3"/>
      <c r="F1043" s="5"/>
      <c r="G1043" s="1"/>
    </row>
    <row r="1044" spans="1:7" ht="30.75" customHeight="1" x14ac:dyDescent="0.35">
      <c r="A1044" s="3"/>
      <c r="B1044" s="4"/>
      <c r="C1044" s="38"/>
      <c r="D1044" s="2"/>
      <c r="E1044" s="3"/>
      <c r="F1044" s="5"/>
      <c r="G1044" s="1"/>
    </row>
    <row r="1045" spans="1:7" ht="30.75" customHeight="1" x14ac:dyDescent="0.35">
      <c r="A1045" s="3"/>
      <c r="B1045" s="4"/>
      <c r="C1045" s="38"/>
      <c r="D1045" s="2"/>
      <c r="E1045" s="3"/>
      <c r="F1045" s="5"/>
      <c r="G1045" s="1"/>
    </row>
    <row r="1046" spans="1:7" ht="30.75" customHeight="1" x14ac:dyDescent="0.35">
      <c r="A1046" s="3"/>
      <c r="B1046" s="4"/>
      <c r="C1046" s="38"/>
      <c r="D1046" s="2"/>
      <c r="E1046" s="3"/>
      <c r="F1046" s="5"/>
      <c r="G1046" s="1"/>
    </row>
    <row r="1047" spans="1:7" ht="30.75" customHeight="1" x14ac:dyDescent="0.35">
      <c r="A1047" s="3"/>
      <c r="B1047" s="4"/>
      <c r="C1047" s="38"/>
      <c r="D1047" s="2"/>
      <c r="E1047" s="3"/>
      <c r="F1047" s="5"/>
      <c r="G1047" s="1"/>
    </row>
    <row r="1048" spans="1:7" ht="30.75" customHeight="1" x14ac:dyDescent="0.35">
      <c r="A1048" s="3"/>
      <c r="B1048" s="4"/>
      <c r="C1048" s="38"/>
      <c r="D1048" s="2"/>
      <c r="E1048" s="3"/>
      <c r="F1048" s="5"/>
      <c r="G1048" s="1"/>
    </row>
    <row r="1049" spans="1:7" ht="30.75" customHeight="1" x14ac:dyDescent="0.35">
      <c r="A1049" s="3"/>
      <c r="B1049" s="4"/>
      <c r="C1049" s="38"/>
      <c r="D1049" s="2"/>
      <c r="E1049" s="3"/>
      <c r="F1049" s="5"/>
      <c r="G1049" s="1"/>
    </row>
    <row r="1050" spans="1:7" ht="30.75" customHeight="1" x14ac:dyDescent="0.35">
      <c r="A1050" s="3"/>
      <c r="B1050" s="4"/>
      <c r="C1050" s="38"/>
      <c r="D1050" s="2"/>
      <c r="E1050" s="3"/>
      <c r="F1050" s="5"/>
      <c r="G1050" s="1"/>
    </row>
    <row r="1051" spans="1:7" ht="30.75" customHeight="1" x14ac:dyDescent="0.35">
      <c r="A1051" s="3"/>
      <c r="B1051" s="4"/>
      <c r="C1051" s="38"/>
      <c r="D1051" s="2"/>
      <c r="E1051" s="3"/>
      <c r="F1051" s="5"/>
      <c r="G1051" s="1"/>
    </row>
    <row r="1052" spans="1:7" ht="30.75" customHeight="1" x14ac:dyDescent="0.35">
      <c r="A1052" s="3"/>
      <c r="B1052" s="4"/>
      <c r="C1052" s="38"/>
      <c r="D1052" s="2"/>
      <c r="E1052" s="3"/>
      <c r="F1052" s="5"/>
      <c r="G1052" s="1"/>
    </row>
    <row r="1053" spans="1:7" ht="30.75" customHeight="1" x14ac:dyDescent="0.35">
      <c r="A1053" s="3"/>
      <c r="B1053" s="4"/>
      <c r="C1053" s="38"/>
      <c r="D1053" s="2"/>
      <c r="E1053" s="3"/>
      <c r="F1053" s="5"/>
      <c r="G1053" s="1"/>
    </row>
    <row r="1054" spans="1:7" ht="30.75" customHeight="1" x14ac:dyDescent="0.35">
      <c r="A1054" s="3"/>
      <c r="B1054" s="4"/>
      <c r="C1054" s="38"/>
      <c r="D1054" s="2"/>
      <c r="E1054" s="3"/>
      <c r="F1054" s="5"/>
      <c r="G1054" s="1"/>
    </row>
    <row r="1055" spans="1:7" ht="30.75" customHeight="1" x14ac:dyDescent="0.35">
      <c r="A1055" s="3"/>
      <c r="B1055" s="4"/>
      <c r="C1055" s="38"/>
      <c r="D1055" s="2"/>
      <c r="E1055" s="3"/>
      <c r="F1055" s="5"/>
      <c r="G1055" s="1"/>
    </row>
    <row r="1056" spans="1:7" ht="30.75" customHeight="1" x14ac:dyDescent="0.35">
      <c r="A1056" s="3"/>
      <c r="B1056" s="4"/>
      <c r="C1056" s="38"/>
      <c r="D1056" s="2"/>
      <c r="E1056" s="3"/>
      <c r="F1056" s="5"/>
      <c r="G1056" s="1"/>
    </row>
    <row r="1057" spans="1:7" ht="30.75" customHeight="1" x14ac:dyDescent="0.35">
      <c r="A1057" s="3"/>
      <c r="B1057" s="4"/>
      <c r="C1057" s="38"/>
      <c r="D1057" s="2"/>
      <c r="E1057" s="3"/>
      <c r="F1057" s="5"/>
      <c r="G1057" s="1"/>
    </row>
    <row r="1058" spans="1:7" ht="30.75" customHeight="1" x14ac:dyDescent="0.35">
      <c r="A1058" s="3"/>
      <c r="B1058" s="4"/>
      <c r="C1058" s="38"/>
      <c r="D1058" s="2"/>
      <c r="E1058" s="3"/>
      <c r="F1058" s="5"/>
      <c r="G1058" s="1"/>
    </row>
    <row r="1059" spans="1:7" ht="30.75" customHeight="1" x14ac:dyDescent="0.35">
      <c r="A1059" s="3"/>
      <c r="B1059" s="4"/>
      <c r="C1059" s="38"/>
      <c r="D1059" s="2"/>
      <c r="E1059" s="3"/>
      <c r="F1059" s="5"/>
      <c r="G1059" s="1"/>
    </row>
    <row r="1060" spans="1:7" ht="30.75" customHeight="1" x14ac:dyDescent="0.35">
      <c r="A1060" s="3"/>
      <c r="B1060" s="4"/>
      <c r="C1060" s="38"/>
      <c r="D1060" s="2"/>
      <c r="E1060" s="3"/>
      <c r="F1060" s="5"/>
      <c r="G1060" s="1"/>
    </row>
    <row r="1061" spans="1:7" ht="30.75" customHeight="1" x14ac:dyDescent="0.35">
      <c r="A1061" s="3"/>
      <c r="B1061" s="4"/>
      <c r="C1061" s="38"/>
      <c r="D1061" s="2"/>
      <c r="E1061" s="3"/>
      <c r="F1061" s="5"/>
      <c r="G1061" s="1"/>
    </row>
    <row r="1062" spans="1:7" ht="30.75" customHeight="1" x14ac:dyDescent="0.35">
      <c r="A1062" s="3"/>
      <c r="B1062" s="4"/>
      <c r="C1062" s="38"/>
      <c r="D1062" s="2"/>
      <c r="E1062" s="3"/>
      <c r="F1062" s="5"/>
      <c r="G1062" s="1"/>
    </row>
    <row r="1063" spans="1:7" ht="30.75" customHeight="1" x14ac:dyDescent="0.35">
      <c r="A1063" s="3"/>
      <c r="B1063" s="4"/>
      <c r="C1063" s="38"/>
      <c r="D1063" s="2"/>
      <c r="E1063" s="3"/>
      <c r="F1063" s="5"/>
      <c r="G1063" s="1"/>
    </row>
    <row r="1064" spans="1:7" ht="30.75" customHeight="1" x14ac:dyDescent="0.35">
      <c r="A1064" s="3"/>
      <c r="B1064" s="4"/>
      <c r="C1064" s="38"/>
      <c r="D1064" s="2"/>
      <c r="E1064" s="3"/>
      <c r="F1064" s="5"/>
      <c r="G1064" s="1"/>
    </row>
    <row r="1065" spans="1:7" ht="30.75" customHeight="1" x14ac:dyDescent="0.35">
      <c r="A1065" s="3"/>
      <c r="B1065" s="4"/>
      <c r="C1065" s="38"/>
      <c r="D1065" s="2"/>
      <c r="E1065" s="3"/>
      <c r="F1065" s="5"/>
      <c r="G1065" s="1"/>
    </row>
    <row r="1066" spans="1:7" ht="30.75" customHeight="1" x14ac:dyDescent="0.35">
      <c r="A1066" s="3"/>
      <c r="B1066" s="4"/>
      <c r="C1066" s="38"/>
      <c r="D1066" s="2"/>
      <c r="E1066" s="3"/>
      <c r="F1066" s="5"/>
      <c r="G1066" s="1"/>
    </row>
    <row r="1067" spans="1:7" ht="30.75" customHeight="1" x14ac:dyDescent="0.35">
      <c r="A1067" s="3"/>
      <c r="B1067" s="4"/>
      <c r="C1067" s="38"/>
      <c r="D1067" s="2"/>
      <c r="E1067" s="3"/>
      <c r="F1067" s="5"/>
      <c r="G1067" s="1"/>
    </row>
    <row r="1068" spans="1:7" ht="30.75" customHeight="1" x14ac:dyDescent="0.35">
      <c r="A1068" s="3"/>
      <c r="B1068" s="4"/>
      <c r="C1068" s="38"/>
      <c r="D1068" s="2"/>
      <c r="E1068" s="3"/>
      <c r="F1068" s="5"/>
      <c r="G1068" s="1"/>
    </row>
    <row r="1069" spans="1:7" ht="30.75" customHeight="1" x14ac:dyDescent="0.35">
      <c r="A1069" s="3"/>
      <c r="B1069" s="4"/>
      <c r="C1069" s="38"/>
      <c r="D1069" s="2"/>
      <c r="E1069" s="3"/>
      <c r="F1069" s="5"/>
      <c r="G1069" s="1"/>
    </row>
    <row r="1070" spans="1:7" ht="30.75" customHeight="1" x14ac:dyDescent="0.35">
      <c r="A1070" s="3"/>
      <c r="B1070" s="4"/>
      <c r="C1070" s="38"/>
      <c r="D1070" s="2"/>
      <c r="E1070" s="3"/>
      <c r="F1070" s="5"/>
      <c r="G1070" s="1"/>
    </row>
    <row r="1071" spans="1:7" ht="30.75" customHeight="1" x14ac:dyDescent="0.35">
      <c r="A1071" s="3"/>
      <c r="B1071" s="4"/>
      <c r="C1071" s="38"/>
      <c r="D1071" s="2"/>
      <c r="E1071" s="3"/>
      <c r="F1071" s="5"/>
      <c r="G1071" s="1"/>
    </row>
    <row r="1072" spans="1:7" ht="30.75" customHeight="1" x14ac:dyDescent="0.35">
      <c r="A1072" s="3"/>
      <c r="B1072" s="4"/>
      <c r="C1072" s="38"/>
      <c r="D1072" s="2"/>
      <c r="E1072" s="3"/>
      <c r="F1072" s="5"/>
      <c r="G1072" s="1"/>
    </row>
    <row r="1073" spans="1:7" ht="30.75" customHeight="1" x14ac:dyDescent="0.35">
      <c r="A1073" s="3"/>
      <c r="B1073" s="4"/>
      <c r="C1073" s="38"/>
      <c r="D1073" s="2"/>
      <c r="E1073" s="3"/>
      <c r="F1073" s="5"/>
      <c r="G1073" s="1"/>
    </row>
    <row r="1074" spans="1:7" ht="30.75" customHeight="1" x14ac:dyDescent="0.35">
      <c r="A1074" s="3"/>
      <c r="B1074" s="4"/>
      <c r="C1074" s="38"/>
      <c r="D1074" s="2"/>
      <c r="E1074" s="3"/>
      <c r="F1074" s="5"/>
      <c r="G1074" s="1"/>
    </row>
    <row r="1075" spans="1:7" ht="30.75" customHeight="1" x14ac:dyDescent="0.35">
      <c r="A1075" s="3"/>
      <c r="B1075" s="4"/>
      <c r="C1075" s="38"/>
      <c r="D1075" s="2"/>
      <c r="E1075" s="3"/>
      <c r="F1075" s="5"/>
      <c r="G1075" s="1"/>
    </row>
    <row r="1076" spans="1:7" ht="30.75" customHeight="1" x14ac:dyDescent="0.35">
      <c r="A1076" s="3"/>
      <c r="B1076" s="4"/>
      <c r="C1076" s="38"/>
      <c r="D1076" s="2"/>
      <c r="E1076" s="3"/>
      <c r="F1076" s="5"/>
      <c r="G1076" s="1"/>
    </row>
    <row r="1077" spans="1:7" ht="30.75" customHeight="1" x14ac:dyDescent="0.35">
      <c r="A1077" s="3"/>
      <c r="B1077" s="4"/>
      <c r="C1077" s="38"/>
      <c r="D1077" s="2"/>
      <c r="E1077" s="3"/>
      <c r="F1077" s="5"/>
      <c r="G1077" s="1"/>
    </row>
    <row r="1078" spans="1:7" ht="30.75" customHeight="1" x14ac:dyDescent="0.35">
      <c r="A1078" s="3"/>
      <c r="B1078" s="4"/>
      <c r="C1078" s="38"/>
      <c r="D1078" s="2"/>
      <c r="E1078" s="3"/>
      <c r="F1078" s="5"/>
      <c r="G1078" s="1"/>
    </row>
    <row r="1079" spans="1:7" ht="30.75" customHeight="1" x14ac:dyDescent="0.35">
      <c r="A1079" s="3"/>
      <c r="B1079" s="4"/>
      <c r="C1079" s="38"/>
      <c r="D1079" s="2"/>
      <c r="E1079" s="3"/>
      <c r="F1079" s="5"/>
      <c r="G1079" s="1"/>
    </row>
    <row r="1080" spans="1:7" ht="30.75" customHeight="1" x14ac:dyDescent="0.35">
      <c r="A1080" s="3"/>
      <c r="B1080" s="4"/>
      <c r="C1080" s="38"/>
      <c r="D1080" s="2"/>
      <c r="E1080" s="3"/>
      <c r="F1080" s="5"/>
      <c r="G1080" s="1"/>
    </row>
    <row r="1081" spans="1:7" ht="30.75" customHeight="1" x14ac:dyDescent="0.35">
      <c r="A1081" s="3"/>
      <c r="B1081" s="4"/>
      <c r="C1081" s="38"/>
      <c r="D1081" s="2"/>
      <c r="E1081" s="3"/>
      <c r="F1081" s="5"/>
      <c r="G1081" s="1"/>
    </row>
    <row r="1082" spans="1:7" ht="30.75" customHeight="1" x14ac:dyDescent="0.35">
      <c r="A1082" s="3"/>
      <c r="B1082" s="4"/>
      <c r="C1082" s="38"/>
      <c r="D1082" s="2"/>
      <c r="E1082" s="3"/>
      <c r="F1082" s="5"/>
      <c r="G1082" s="1"/>
    </row>
    <row r="1083" spans="1:7" ht="30.75" customHeight="1" x14ac:dyDescent="0.35">
      <c r="A1083" s="3"/>
      <c r="B1083" s="4"/>
      <c r="C1083" s="38"/>
      <c r="D1083" s="2"/>
      <c r="E1083" s="3"/>
      <c r="F1083" s="5"/>
      <c r="G1083" s="1"/>
    </row>
    <row r="1084" spans="1:7" ht="30.75" customHeight="1" x14ac:dyDescent="0.35">
      <c r="A1084" s="3"/>
      <c r="B1084" s="4"/>
      <c r="C1084" s="38"/>
      <c r="D1084" s="2"/>
      <c r="E1084" s="3"/>
      <c r="F1084" s="5"/>
      <c r="G1084" s="1"/>
    </row>
    <row r="1085" spans="1:7" ht="30.75" customHeight="1" x14ac:dyDescent="0.35">
      <c r="A1085" s="3"/>
      <c r="B1085" s="4"/>
      <c r="C1085" s="38"/>
      <c r="D1085" s="2"/>
      <c r="E1085" s="3"/>
      <c r="F1085" s="5"/>
      <c r="G1085" s="1"/>
    </row>
    <row r="1086" spans="1:7" ht="30.75" customHeight="1" x14ac:dyDescent="0.35">
      <c r="A1086" s="3"/>
      <c r="B1086" s="4"/>
      <c r="C1086" s="38"/>
      <c r="D1086" s="2"/>
      <c r="E1086" s="3"/>
      <c r="F1086" s="5"/>
      <c r="G1086" s="1"/>
    </row>
    <row r="1087" spans="1:7" ht="30.75" customHeight="1" x14ac:dyDescent="0.35">
      <c r="A1087" s="3"/>
      <c r="B1087" s="4"/>
      <c r="C1087" s="38"/>
      <c r="D1087" s="2"/>
      <c r="E1087" s="3"/>
      <c r="F1087" s="5"/>
      <c r="G1087" s="1"/>
    </row>
    <row r="1088" spans="1:7" ht="30.75" customHeight="1" x14ac:dyDescent="0.35">
      <c r="A1088" s="3"/>
      <c r="B1088" s="4"/>
      <c r="C1088" s="38"/>
      <c r="D1088" s="2"/>
      <c r="E1088" s="3"/>
      <c r="F1088" s="5"/>
      <c r="G1088" s="1"/>
    </row>
    <row r="1089" spans="1:7" ht="30.75" customHeight="1" x14ac:dyDescent="0.35">
      <c r="A1089" s="3"/>
      <c r="B1089" s="4"/>
      <c r="C1089" s="38"/>
      <c r="D1089" s="2"/>
      <c r="E1089" s="3"/>
      <c r="F1089" s="5"/>
      <c r="G1089" s="1"/>
    </row>
    <row r="1090" spans="1:7" ht="30.75" customHeight="1" x14ac:dyDescent="0.35">
      <c r="A1090" s="3"/>
      <c r="B1090" s="4"/>
      <c r="C1090" s="38"/>
      <c r="D1090" s="2"/>
      <c r="E1090" s="3"/>
      <c r="F1090" s="5"/>
      <c r="G1090" s="1"/>
    </row>
    <row r="1091" spans="1:7" ht="30.75" customHeight="1" x14ac:dyDescent="0.35">
      <c r="A1091" s="3"/>
      <c r="B1091" s="4"/>
      <c r="C1091" s="38"/>
      <c r="D1091" s="2"/>
      <c r="E1091" s="3"/>
      <c r="F1091" s="5"/>
      <c r="G1091" s="1"/>
    </row>
    <row r="1092" spans="1:7" ht="30.75" customHeight="1" x14ac:dyDescent="0.35">
      <c r="A1092" s="3"/>
      <c r="B1092" s="4"/>
      <c r="C1092" s="38"/>
      <c r="D1092" s="2"/>
      <c r="E1092" s="3"/>
      <c r="F1092" s="5"/>
      <c r="G1092" s="1"/>
    </row>
    <row r="1093" spans="1:7" ht="30.75" customHeight="1" x14ac:dyDescent="0.35">
      <c r="A1093" s="3"/>
      <c r="B1093" s="4"/>
      <c r="C1093" s="38"/>
      <c r="D1093" s="2"/>
      <c r="E1093" s="3"/>
      <c r="F1093" s="5"/>
      <c r="G1093" s="1"/>
    </row>
    <row r="1094" spans="1:7" ht="30.75" customHeight="1" x14ac:dyDescent="0.35">
      <c r="A1094" s="3"/>
      <c r="B1094" s="4"/>
      <c r="C1094" s="38"/>
      <c r="D1094" s="2"/>
      <c r="E1094" s="3"/>
      <c r="F1094" s="5"/>
      <c r="G1094" s="1"/>
    </row>
    <row r="1095" spans="1:7" ht="30.75" customHeight="1" x14ac:dyDescent="0.35">
      <c r="A1095" s="3"/>
      <c r="B1095" s="4"/>
      <c r="C1095" s="38"/>
      <c r="D1095" s="2"/>
      <c r="E1095" s="3"/>
      <c r="F1095" s="5"/>
      <c r="G1095" s="1"/>
    </row>
    <row r="1096" spans="1:7" ht="30.75" customHeight="1" x14ac:dyDescent="0.35">
      <c r="A1096" s="3"/>
      <c r="B1096" s="4"/>
      <c r="C1096" s="38"/>
      <c r="D1096" s="2"/>
      <c r="E1096" s="3"/>
      <c r="F1096" s="5"/>
      <c r="G1096" s="1"/>
    </row>
    <row r="1097" spans="1:7" ht="30.75" customHeight="1" x14ac:dyDescent="0.35">
      <c r="A1097" s="3"/>
      <c r="B1097" s="4"/>
      <c r="C1097" s="38"/>
      <c r="D1097" s="2"/>
      <c r="E1097" s="3"/>
      <c r="F1097" s="5"/>
      <c r="G1097" s="1"/>
    </row>
    <row r="1098" spans="1:7" ht="30.75" customHeight="1" x14ac:dyDescent="0.35">
      <c r="A1098" s="3"/>
      <c r="B1098" s="4"/>
      <c r="C1098" s="38"/>
      <c r="D1098" s="2"/>
      <c r="E1098" s="3"/>
      <c r="F1098" s="5"/>
      <c r="G1098" s="1"/>
    </row>
    <row r="1099" spans="1:7" ht="30.75" customHeight="1" x14ac:dyDescent="0.35">
      <c r="A1099" s="3"/>
      <c r="B1099" s="4"/>
      <c r="C1099" s="38"/>
      <c r="D1099" s="2"/>
      <c r="E1099" s="3"/>
      <c r="F1099" s="5"/>
      <c r="G1099" s="1"/>
    </row>
    <row r="1100" spans="1:7" ht="30.75" customHeight="1" x14ac:dyDescent="0.35">
      <c r="A1100" s="3"/>
      <c r="B1100" s="4"/>
      <c r="C1100" s="38"/>
      <c r="D1100" s="2"/>
      <c r="E1100" s="3"/>
      <c r="F1100" s="5"/>
      <c r="G1100" s="1"/>
    </row>
    <row r="1101" spans="1:7" ht="30.75" customHeight="1" x14ac:dyDescent="0.35">
      <c r="A1101" s="3"/>
      <c r="B1101" s="4"/>
      <c r="C1101" s="38"/>
      <c r="D1101" s="2"/>
      <c r="E1101" s="3"/>
      <c r="F1101" s="5"/>
      <c r="G1101" s="1"/>
    </row>
    <row r="1102" spans="1:7" ht="30.75" customHeight="1" x14ac:dyDescent="0.35">
      <c r="A1102" s="3"/>
      <c r="B1102" s="4"/>
      <c r="C1102" s="38"/>
      <c r="D1102" s="2"/>
      <c r="E1102" s="3"/>
      <c r="F1102" s="5"/>
      <c r="G1102" s="1"/>
    </row>
    <row r="1103" spans="1:7" ht="30.75" customHeight="1" x14ac:dyDescent="0.35">
      <c r="A1103" s="3"/>
      <c r="B1103" s="4"/>
      <c r="C1103" s="38"/>
      <c r="D1103" s="2"/>
      <c r="E1103" s="3"/>
      <c r="F1103" s="5"/>
      <c r="G1103" s="1"/>
    </row>
    <row r="1104" spans="1:7" ht="30.75" customHeight="1" x14ac:dyDescent="0.35">
      <c r="A1104" s="3"/>
      <c r="B1104" s="4"/>
      <c r="C1104" s="38"/>
      <c r="D1104" s="2"/>
      <c r="E1104" s="3"/>
      <c r="F1104" s="5"/>
      <c r="G1104" s="1"/>
    </row>
    <row r="1105" spans="1:7" ht="30.75" customHeight="1" x14ac:dyDescent="0.35">
      <c r="A1105" s="3"/>
      <c r="B1105" s="4"/>
      <c r="C1105" s="38"/>
      <c r="D1105" s="2"/>
      <c r="E1105" s="3"/>
      <c r="F1105" s="5"/>
      <c r="G1105" s="1"/>
    </row>
    <row r="1106" spans="1:7" ht="30.75" customHeight="1" x14ac:dyDescent="0.35">
      <c r="A1106" s="3"/>
      <c r="B1106" s="4"/>
      <c r="C1106" s="38"/>
      <c r="D1106" s="2"/>
      <c r="E1106" s="3"/>
      <c r="F1106" s="5"/>
      <c r="G1106" s="1"/>
    </row>
    <row r="1107" spans="1:7" ht="30.75" customHeight="1" x14ac:dyDescent="0.35">
      <c r="A1107" s="3"/>
      <c r="B1107" s="4"/>
      <c r="C1107" s="38"/>
      <c r="D1107" s="2"/>
      <c r="E1107" s="3"/>
      <c r="F1107" s="5"/>
      <c r="G1107" s="1"/>
    </row>
    <row r="1108" spans="1:7" ht="30.75" customHeight="1" x14ac:dyDescent="0.35">
      <c r="A1108" s="3"/>
      <c r="B1108" s="4"/>
      <c r="C1108" s="38"/>
      <c r="D1108" s="2"/>
      <c r="E1108" s="3"/>
      <c r="F1108" s="5"/>
      <c r="G1108" s="1"/>
    </row>
    <row r="1109" spans="1:7" ht="30.75" customHeight="1" x14ac:dyDescent="0.35">
      <c r="A1109" s="3"/>
      <c r="B1109" s="4"/>
      <c r="C1109" s="38"/>
      <c r="D1109" s="2"/>
      <c r="E1109" s="3"/>
      <c r="F1109" s="5"/>
      <c r="G1109" s="1"/>
    </row>
    <row r="1110" spans="1:7" ht="30.75" customHeight="1" x14ac:dyDescent="0.35">
      <c r="A1110" s="3"/>
      <c r="B1110" s="4"/>
      <c r="C1110" s="38"/>
      <c r="D1110" s="2"/>
      <c r="E1110" s="3"/>
      <c r="F1110" s="5"/>
      <c r="G1110" s="1"/>
    </row>
    <row r="1111" spans="1:7" ht="30.75" customHeight="1" x14ac:dyDescent="0.35">
      <c r="A1111" s="3"/>
      <c r="B1111" s="4"/>
      <c r="C1111" s="38"/>
      <c r="D1111" s="2"/>
      <c r="E1111" s="3"/>
      <c r="F1111" s="5"/>
      <c r="G1111" s="1"/>
    </row>
    <row r="1112" spans="1:7" ht="30.75" customHeight="1" x14ac:dyDescent="0.35">
      <c r="A1112" s="3"/>
      <c r="B1112" s="4"/>
      <c r="C1112" s="38"/>
      <c r="D1112" s="2"/>
      <c r="E1112" s="3"/>
      <c r="F1112" s="5"/>
      <c r="G1112" s="1"/>
    </row>
    <row r="1113" spans="1:7" ht="30.75" customHeight="1" x14ac:dyDescent="0.35">
      <c r="A1113" s="3"/>
      <c r="B1113" s="4"/>
      <c r="C1113" s="38"/>
      <c r="D1113" s="2"/>
      <c r="E1113" s="3"/>
      <c r="F1113" s="5"/>
      <c r="G1113" s="1"/>
    </row>
    <row r="1114" spans="1:7" ht="30.75" customHeight="1" x14ac:dyDescent="0.35">
      <c r="A1114" s="3"/>
      <c r="B1114" s="4"/>
      <c r="C1114" s="38"/>
      <c r="D1114" s="2"/>
      <c r="E1114" s="3"/>
      <c r="F1114" s="5"/>
      <c r="G1114" s="1"/>
    </row>
    <row r="1115" spans="1:7" ht="30.75" customHeight="1" x14ac:dyDescent="0.35">
      <c r="A1115" s="3"/>
      <c r="B1115" s="4"/>
      <c r="C1115" s="38"/>
      <c r="D1115" s="2"/>
      <c r="E1115" s="3"/>
      <c r="F1115" s="5"/>
      <c r="G1115" s="1"/>
    </row>
    <row r="1116" spans="1:7" ht="30.75" customHeight="1" x14ac:dyDescent="0.35">
      <c r="A1116" s="3"/>
      <c r="B1116" s="4"/>
      <c r="C1116" s="38"/>
      <c r="D1116" s="2"/>
      <c r="E1116" s="3"/>
      <c r="F1116" s="5"/>
      <c r="G1116" s="1"/>
    </row>
    <row r="1117" spans="1:7" ht="30.75" customHeight="1" x14ac:dyDescent="0.35">
      <c r="A1117" s="3"/>
      <c r="B1117" s="4"/>
      <c r="C1117" s="38"/>
      <c r="D1117" s="2"/>
      <c r="E1117" s="3"/>
      <c r="F1117" s="5"/>
      <c r="G1117" s="1"/>
    </row>
    <row r="1118" spans="1:7" ht="30.75" customHeight="1" x14ac:dyDescent="0.35">
      <c r="A1118" s="3"/>
      <c r="B1118" s="4"/>
      <c r="C1118" s="38"/>
      <c r="D1118" s="2"/>
      <c r="E1118" s="3"/>
      <c r="F1118" s="5"/>
      <c r="G1118" s="1"/>
    </row>
    <row r="1119" spans="1:7" ht="30.75" customHeight="1" x14ac:dyDescent="0.35">
      <c r="A1119" s="3"/>
      <c r="B1119" s="4"/>
      <c r="C1119" s="38"/>
      <c r="D1119" s="2"/>
      <c r="E1119" s="3"/>
      <c r="F1119" s="5"/>
      <c r="G1119" s="1"/>
    </row>
    <row r="1120" spans="1:7" ht="30.75" customHeight="1" x14ac:dyDescent="0.35">
      <c r="A1120" s="3"/>
      <c r="B1120" s="4"/>
      <c r="C1120" s="38"/>
      <c r="D1120" s="2"/>
      <c r="E1120" s="3"/>
      <c r="F1120" s="5"/>
      <c r="G1120" s="1"/>
    </row>
    <row r="1121" spans="1:7" ht="30.75" customHeight="1" x14ac:dyDescent="0.35">
      <c r="A1121" s="3"/>
      <c r="B1121" s="4"/>
      <c r="C1121" s="38"/>
      <c r="D1121" s="2"/>
      <c r="E1121" s="3"/>
      <c r="F1121" s="5"/>
      <c r="G1121" s="1"/>
    </row>
    <row r="1122" spans="1:7" ht="30.75" customHeight="1" x14ac:dyDescent="0.35">
      <c r="A1122" s="3"/>
      <c r="B1122" s="4"/>
      <c r="C1122" s="38"/>
      <c r="D1122" s="2"/>
      <c r="E1122" s="3"/>
      <c r="F1122" s="5"/>
      <c r="G1122" s="1"/>
    </row>
    <row r="1123" spans="1:7" ht="30.75" customHeight="1" x14ac:dyDescent="0.35">
      <c r="A1123" s="3"/>
      <c r="B1123" s="4"/>
      <c r="C1123" s="38"/>
      <c r="D1123" s="2"/>
      <c r="E1123" s="3"/>
      <c r="F1123" s="5"/>
      <c r="G1123" s="1"/>
    </row>
    <row r="1124" spans="1:7" ht="30.75" customHeight="1" x14ac:dyDescent="0.35">
      <c r="A1124" s="3"/>
      <c r="B1124" s="4"/>
      <c r="C1124" s="38"/>
      <c r="D1124" s="2"/>
      <c r="E1124" s="3"/>
      <c r="F1124" s="5"/>
      <c r="G1124" s="1"/>
    </row>
    <row r="1125" spans="1:7" ht="30.75" customHeight="1" x14ac:dyDescent="0.35">
      <c r="A1125" s="3"/>
      <c r="B1125" s="4"/>
      <c r="C1125" s="38"/>
      <c r="D1125" s="2"/>
      <c r="E1125" s="3"/>
      <c r="F1125" s="5"/>
      <c r="G1125" s="1"/>
    </row>
    <row r="1126" spans="1:7" ht="30.75" customHeight="1" x14ac:dyDescent="0.35">
      <c r="A1126" s="3"/>
      <c r="B1126" s="4"/>
      <c r="C1126" s="38"/>
      <c r="D1126" s="2"/>
      <c r="E1126" s="3"/>
      <c r="F1126" s="5"/>
      <c r="G1126" s="1"/>
    </row>
    <row r="1127" spans="1:7" ht="30.75" customHeight="1" x14ac:dyDescent="0.35">
      <c r="A1127" s="3"/>
      <c r="B1127" s="4"/>
      <c r="C1127" s="38"/>
      <c r="D1127" s="2"/>
      <c r="E1127" s="3"/>
      <c r="F1127" s="5"/>
      <c r="G1127" s="1"/>
    </row>
    <row r="1128" spans="1:7" ht="30.75" customHeight="1" x14ac:dyDescent="0.35">
      <c r="A1128" s="3"/>
      <c r="B1128" s="4"/>
      <c r="C1128" s="38"/>
      <c r="D1128" s="2"/>
      <c r="E1128" s="3"/>
      <c r="F1128" s="5"/>
      <c r="G1128" s="1"/>
    </row>
    <row r="1129" spans="1:7" ht="30.75" customHeight="1" x14ac:dyDescent="0.35">
      <c r="A1129" s="3"/>
      <c r="B1129" s="4"/>
      <c r="C1129" s="38"/>
      <c r="D1129" s="2"/>
      <c r="E1129" s="3"/>
      <c r="F1129" s="5"/>
      <c r="G1129" s="1"/>
    </row>
    <row r="1130" spans="1:7" ht="30.75" customHeight="1" x14ac:dyDescent="0.35">
      <c r="A1130" s="3"/>
      <c r="B1130" s="4"/>
      <c r="C1130" s="38"/>
      <c r="D1130" s="2"/>
      <c r="E1130" s="3"/>
      <c r="F1130" s="5"/>
      <c r="G1130" s="1"/>
    </row>
    <row r="1131" spans="1:7" ht="30.75" customHeight="1" x14ac:dyDescent="0.35">
      <c r="A1131" s="3"/>
      <c r="B1131" s="4"/>
      <c r="C1131" s="38"/>
      <c r="D1131" s="2"/>
      <c r="E1131" s="3"/>
      <c r="F1131" s="5"/>
      <c r="G1131" s="1"/>
    </row>
    <row r="1132" spans="1:7" ht="30.75" customHeight="1" x14ac:dyDescent="0.35">
      <c r="A1132" s="3"/>
      <c r="B1132" s="4"/>
      <c r="C1132" s="38"/>
      <c r="D1132" s="2"/>
      <c r="E1132" s="3"/>
      <c r="F1132" s="5"/>
      <c r="G1132" s="1"/>
    </row>
    <row r="1133" spans="1:7" ht="30.75" customHeight="1" x14ac:dyDescent="0.35">
      <c r="A1133" s="3"/>
      <c r="B1133" s="4"/>
      <c r="C1133" s="38"/>
      <c r="D1133" s="2"/>
      <c r="E1133" s="3"/>
      <c r="F1133" s="5"/>
      <c r="G1133" s="1"/>
    </row>
    <row r="1134" spans="1:7" ht="30.75" customHeight="1" x14ac:dyDescent="0.35">
      <c r="A1134" s="3"/>
      <c r="B1134" s="4"/>
      <c r="C1134" s="38"/>
      <c r="D1134" s="2"/>
      <c r="E1134" s="3"/>
      <c r="F1134" s="5"/>
      <c r="G1134" s="1"/>
    </row>
    <row r="1135" spans="1:7" ht="30.75" customHeight="1" x14ac:dyDescent="0.35">
      <c r="A1135" s="3"/>
      <c r="B1135" s="4"/>
      <c r="C1135" s="38"/>
      <c r="D1135" s="2"/>
      <c r="E1135" s="3"/>
      <c r="F1135" s="5"/>
      <c r="G1135" s="1"/>
    </row>
    <row r="1136" spans="1:7" ht="30.75" customHeight="1" x14ac:dyDescent="0.35">
      <c r="A1136" s="3"/>
      <c r="B1136" s="4"/>
      <c r="C1136" s="38"/>
      <c r="D1136" s="2"/>
      <c r="E1136" s="3"/>
      <c r="F1136" s="5"/>
      <c r="G1136" s="1"/>
    </row>
    <row r="1137" spans="1:7" ht="30.75" customHeight="1" x14ac:dyDescent="0.35">
      <c r="A1137" s="3"/>
      <c r="B1137" s="4"/>
      <c r="C1137" s="38"/>
      <c r="D1137" s="2"/>
      <c r="E1137" s="3"/>
      <c r="F1137" s="5"/>
      <c r="G1137" s="1"/>
    </row>
    <row r="1138" spans="1:7" ht="30.75" customHeight="1" x14ac:dyDescent="0.35">
      <c r="A1138" s="3"/>
      <c r="B1138" s="4"/>
      <c r="C1138" s="38"/>
      <c r="D1138" s="2"/>
      <c r="E1138" s="3"/>
      <c r="F1138" s="5"/>
      <c r="G1138" s="1"/>
    </row>
    <row r="1139" spans="1:7" ht="30.75" customHeight="1" x14ac:dyDescent="0.35">
      <c r="A1139" s="3"/>
      <c r="B1139" s="4"/>
      <c r="C1139" s="38"/>
      <c r="D1139" s="2"/>
      <c r="E1139" s="3"/>
      <c r="F1139" s="5"/>
      <c r="G1139" s="1"/>
    </row>
    <row r="1140" spans="1:7" ht="30.75" customHeight="1" x14ac:dyDescent="0.35">
      <c r="A1140" s="3"/>
      <c r="B1140" s="4"/>
      <c r="C1140" s="38"/>
      <c r="D1140" s="2"/>
      <c r="E1140" s="3"/>
      <c r="F1140" s="5"/>
      <c r="G1140" s="1"/>
    </row>
    <row r="1141" spans="1:7" ht="30.75" customHeight="1" x14ac:dyDescent="0.35">
      <c r="A1141" s="3"/>
      <c r="B1141" s="4"/>
      <c r="C1141" s="38"/>
      <c r="D1141" s="2"/>
      <c r="E1141" s="3"/>
      <c r="F1141" s="5"/>
      <c r="G1141" s="1"/>
    </row>
    <row r="1142" spans="1:7" ht="30.75" customHeight="1" x14ac:dyDescent="0.35">
      <c r="A1142" s="3"/>
      <c r="B1142" s="4"/>
      <c r="C1142" s="38"/>
      <c r="D1142" s="2"/>
      <c r="E1142" s="3"/>
      <c r="F1142" s="5"/>
      <c r="G1142" s="1"/>
    </row>
    <row r="1143" spans="1:7" ht="30.75" customHeight="1" x14ac:dyDescent="0.35">
      <c r="A1143" s="3"/>
      <c r="B1143" s="4"/>
      <c r="C1143" s="38"/>
      <c r="D1143" s="2"/>
      <c r="E1143" s="3"/>
      <c r="F1143" s="5"/>
      <c r="G1143" s="1"/>
    </row>
    <row r="1144" spans="1:7" ht="30.75" customHeight="1" x14ac:dyDescent="0.35">
      <c r="A1144" s="3"/>
      <c r="B1144" s="4"/>
      <c r="C1144" s="38"/>
      <c r="D1144" s="2"/>
      <c r="E1144" s="3"/>
      <c r="F1144" s="5"/>
      <c r="G1144" s="1"/>
    </row>
    <row r="1145" spans="1:7" ht="30.75" customHeight="1" x14ac:dyDescent="0.35">
      <c r="A1145" s="3"/>
      <c r="B1145" s="4"/>
      <c r="C1145" s="38"/>
      <c r="D1145" s="2"/>
      <c r="E1145" s="3"/>
      <c r="F1145" s="5"/>
      <c r="G1145" s="1"/>
    </row>
    <row r="1146" spans="1:7" ht="30.75" customHeight="1" x14ac:dyDescent="0.35">
      <c r="A1146" s="3"/>
      <c r="B1146" s="4"/>
      <c r="C1146" s="38"/>
      <c r="D1146" s="2"/>
      <c r="E1146" s="3"/>
      <c r="F1146" s="5"/>
      <c r="G1146" s="1"/>
    </row>
    <row r="1147" spans="1:7" ht="30.75" customHeight="1" x14ac:dyDescent="0.35">
      <c r="A1147" s="3"/>
      <c r="B1147" s="4"/>
      <c r="C1147" s="38"/>
      <c r="D1147" s="2"/>
      <c r="E1147" s="3"/>
      <c r="F1147" s="5"/>
      <c r="G1147" s="1"/>
    </row>
    <row r="1148" spans="1:7" ht="30.75" customHeight="1" x14ac:dyDescent="0.35">
      <c r="A1148" s="3"/>
      <c r="B1148" s="4"/>
      <c r="C1148" s="38"/>
      <c r="D1148" s="2"/>
      <c r="E1148" s="3"/>
      <c r="F1148" s="5"/>
      <c r="G1148" s="1"/>
    </row>
    <row r="1149" spans="1:7" ht="30.75" customHeight="1" x14ac:dyDescent="0.35">
      <c r="A1149" s="3"/>
      <c r="B1149" s="4"/>
      <c r="C1149" s="38"/>
      <c r="D1149" s="2"/>
      <c r="E1149" s="3"/>
      <c r="F1149" s="5"/>
      <c r="G1149" s="1"/>
    </row>
    <row r="1150" spans="1:7" ht="30.75" customHeight="1" x14ac:dyDescent="0.35">
      <c r="A1150" s="3"/>
      <c r="B1150" s="4"/>
      <c r="C1150" s="38"/>
      <c r="D1150" s="2"/>
      <c r="E1150" s="3"/>
      <c r="F1150" s="5"/>
      <c r="G1150" s="1"/>
    </row>
    <row r="1151" spans="1:7" ht="30.75" customHeight="1" x14ac:dyDescent="0.35">
      <c r="A1151" s="3"/>
      <c r="B1151" s="4"/>
      <c r="C1151" s="38"/>
      <c r="D1151" s="2"/>
      <c r="E1151" s="3"/>
      <c r="F1151" s="5"/>
      <c r="G1151" s="1"/>
    </row>
    <row r="1152" spans="1:7" ht="30.75" customHeight="1" x14ac:dyDescent="0.35">
      <c r="A1152" s="3"/>
      <c r="B1152" s="4"/>
      <c r="C1152" s="38"/>
      <c r="D1152" s="2"/>
      <c r="E1152" s="3"/>
      <c r="F1152" s="5"/>
      <c r="G1152" s="1"/>
    </row>
    <row r="1153" spans="1:7" ht="30.75" customHeight="1" x14ac:dyDescent="0.35">
      <c r="A1153" s="3"/>
      <c r="B1153" s="4"/>
      <c r="C1153" s="38"/>
      <c r="D1153" s="2"/>
      <c r="E1153" s="3"/>
      <c r="F1153" s="5"/>
      <c r="G1153" s="1"/>
    </row>
    <row r="1154" spans="1:7" ht="30.75" customHeight="1" x14ac:dyDescent="0.35">
      <c r="A1154" s="3"/>
      <c r="B1154" s="4"/>
      <c r="C1154" s="38"/>
      <c r="D1154" s="2"/>
      <c r="E1154" s="3"/>
      <c r="F1154" s="5"/>
      <c r="G1154" s="1"/>
    </row>
    <row r="1155" spans="1:7" ht="30.75" customHeight="1" x14ac:dyDescent="0.35">
      <c r="A1155" s="3"/>
      <c r="B1155" s="4"/>
      <c r="C1155" s="38"/>
      <c r="D1155" s="2"/>
      <c r="E1155" s="3"/>
      <c r="F1155" s="5"/>
      <c r="G1155" s="1"/>
    </row>
    <row r="1156" spans="1:7" ht="30.75" customHeight="1" x14ac:dyDescent="0.35">
      <c r="A1156" s="3"/>
      <c r="B1156" s="4"/>
      <c r="C1156" s="38"/>
      <c r="D1156" s="2"/>
      <c r="E1156" s="3"/>
      <c r="F1156" s="5"/>
      <c r="G1156" s="1"/>
    </row>
    <row r="1157" spans="1:7" ht="30.75" customHeight="1" x14ac:dyDescent="0.35">
      <c r="A1157" s="3"/>
      <c r="B1157" s="4"/>
      <c r="C1157" s="38"/>
      <c r="D1157" s="2"/>
      <c r="E1157" s="3"/>
      <c r="F1157" s="5"/>
      <c r="G1157" s="1"/>
    </row>
    <row r="1158" spans="1:7" ht="30.75" customHeight="1" x14ac:dyDescent="0.35">
      <c r="A1158" s="3"/>
      <c r="B1158" s="4"/>
      <c r="C1158" s="38"/>
      <c r="D1158" s="2"/>
      <c r="E1158" s="3"/>
      <c r="F1158" s="5"/>
      <c r="G1158" s="1"/>
    </row>
    <row r="1159" spans="1:7" ht="30.75" customHeight="1" x14ac:dyDescent="0.35">
      <c r="A1159" s="3"/>
      <c r="B1159" s="4"/>
      <c r="C1159" s="38"/>
      <c r="D1159" s="2"/>
      <c r="E1159" s="3"/>
      <c r="F1159" s="5"/>
      <c r="G1159" s="1"/>
    </row>
    <row r="1160" spans="1:7" ht="30.75" customHeight="1" x14ac:dyDescent="0.35">
      <c r="A1160" s="3"/>
      <c r="B1160" s="4"/>
      <c r="C1160" s="38"/>
      <c r="D1160" s="2"/>
      <c r="E1160" s="3"/>
      <c r="F1160" s="5"/>
      <c r="G1160" s="1"/>
    </row>
    <row r="1161" spans="1:7" ht="30.75" customHeight="1" x14ac:dyDescent="0.35">
      <c r="A1161" s="3"/>
      <c r="B1161" s="4"/>
      <c r="C1161" s="38"/>
      <c r="D1161" s="2"/>
      <c r="E1161" s="3"/>
      <c r="F1161" s="5"/>
      <c r="G1161" s="1"/>
    </row>
    <row r="1162" spans="1:7" ht="30.75" customHeight="1" x14ac:dyDescent="0.35">
      <c r="A1162" s="3"/>
      <c r="B1162" s="4"/>
      <c r="C1162" s="38"/>
      <c r="D1162" s="2"/>
      <c r="E1162" s="3"/>
      <c r="F1162" s="5"/>
      <c r="G1162" s="1"/>
    </row>
    <row r="1163" spans="1:7" ht="30.75" customHeight="1" x14ac:dyDescent="0.35">
      <c r="A1163" s="3"/>
      <c r="B1163" s="4"/>
      <c r="C1163" s="38"/>
      <c r="D1163" s="2"/>
      <c r="E1163" s="3"/>
      <c r="F1163" s="5"/>
      <c r="G1163" s="1"/>
    </row>
    <row r="1164" spans="1:7" ht="30.75" customHeight="1" x14ac:dyDescent="0.35">
      <c r="A1164" s="3"/>
      <c r="B1164" s="4"/>
      <c r="C1164" s="38"/>
      <c r="D1164" s="2"/>
      <c r="E1164" s="3"/>
      <c r="F1164" s="5"/>
      <c r="G1164" s="1"/>
    </row>
    <row r="1165" spans="1:7" ht="30.75" customHeight="1" x14ac:dyDescent="0.35">
      <c r="A1165" s="3"/>
      <c r="B1165" s="4"/>
      <c r="C1165" s="38"/>
      <c r="D1165" s="2"/>
      <c r="E1165" s="3"/>
      <c r="F1165" s="5"/>
      <c r="G1165" s="1"/>
    </row>
    <row r="1166" spans="1:7" ht="30.75" customHeight="1" x14ac:dyDescent="0.35">
      <c r="A1166" s="3"/>
      <c r="B1166" s="4"/>
      <c r="C1166" s="38"/>
      <c r="D1166" s="2"/>
      <c r="E1166" s="3"/>
      <c r="F1166" s="5"/>
      <c r="G1166" s="1"/>
    </row>
    <row r="1167" spans="1:7" ht="30.75" customHeight="1" x14ac:dyDescent="0.35">
      <c r="A1167" s="3"/>
      <c r="B1167" s="4"/>
      <c r="C1167" s="38"/>
      <c r="D1167" s="2"/>
      <c r="E1167" s="3"/>
      <c r="F1167" s="5"/>
      <c r="G1167" s="1"/>
    </row>
    <row r="1168" spans="1:7" ht="30.75" customHeight="1" x14ac:dyDescent="0.35">
      <c r="A1168" s="3"/>
      <c r="B1168" s="4"/>
      <c r="C1168" s="38"/>
      <c r="D1168" s="2"/>
      <c r="E1168" s="3"/>
      <c r="F1168" s="5"/>
      <c r="G1168" s="1"/>
    </row>
    <row r="1169" spans="1:7" ht="30.75" customHeight="1" x14ac:dyDescent="0.35">
      <c r="A1169" s="3"/>
      <c r="B1169" s="4"/>
      <c r="C1169" s="38"/>
      <c r="D1169" s="2"/>
      <c r="E1169" s="3"/>
      <c r="F1169" s="5"/>
      <c r="G1169" s="1"/>
    </row>
    <row r="1170" spans="1:7" ht="30.75" customHeight="1" x14ac:dyDescent="0.35">
      <c r="A1170" s="3"/>
      <c r="B1170" s="4"/>
      <c r="C1170" s="38"/>
      <c r="D1170" s="2"/>
      <c r="E1170" s="3"/>
      <c r="F1170" s="5"/>
      <c r="G1170" s="1"/>
    </row>
    <row r="1171" spans="1:7" ht="30.75" customHeight="1" x14ac:dyDescent="0.35">
      <c r="A1171" s="3"/>
      <c r="B1171" s="4"/>
      <c r="C1171" s="38"/>
      <c r="D1171" s="2"/>
      <c r="E1171" s="3"/>
      <c r="F1171" s="5"/>
      <c r="G1171" s="1"/>
    </row>
    <row r="1172" spans="1:7" ht="30.75" customHeight="1" x14ac:dyDescent="0.35">
      <c r="A1172" s="3"/>
      <c r="B1172" s="4"/>
      <c r="C1172" s="38"/>
      <c r="D1172" s="2"/>
      <c r="E1172" s="3"/>
      <c r="F1172" s="5"/>
      <c r="G1172" s="1"/>
    </row>
    <row r="1173" spans="1:7" ht="30.75" customHeight="1" x14ac:dyDescent="0.35">
      <c r="A1173" s="3"/>
      <c r="B1173" s="4"/>
      <c r="C1173" s="38"/>
      <c r="D1173" s="2"/>
      <c r="E1173" s="3"/>
      <c r="F1173" s="5"/>
      <c r="G1173" s="1"/>
    </row>
    <row r="1174" spans="1:7" ht="30.75" customHeight="1" x14ac:dyDescent="0.35">
      <c r="A1174" s="3"/>
      <c r="B1174" s="4"/>
      <c r="C1174" s="38"/>
      <c r="D1174" s="2"/>
      <c r="E1174" s="3"/>
      <c r="F1174" s="5"/>
      <c r="G1174" s="1"/>
    </row>
    <row r="1175" spans="1:7" ht="30.75" customHeight="1" x14ac:dyDescent="0.35">
      <c r="A1175" s="3"/>
      <c r="B1175" s="4"/>
      <c r="C1175" s="38"/>
      <c r="D1175" s="2"/>
      <c r="E1175" s="3"/>
      <c r="F1175" s="5"/>
      <c r="G1175" s="1"/>
    </row>
    <row r="1176" spans="1:7" ht="30.75" customHeight="1" x14ac:dyDescent="0.35">
      <c r="A1176" s="3"/>
      <c r="B1176" s="4"/>
      <c r="C1176" s="38"/>
      <c r="D1176" s="2"/>
      <c r="E1176" s="3"/>
      <c r="F1176" s="5"/>
      <c r="G1176" s="1"/>
    </row>
    <row r="1177" spans="1:7" ht="30.75" customHeight="1" x14ac:dyDescent="0.35">
      <c r="A1177" s="3"/>
      <c r="B1177" s="4"/>
      <c r="C1177" s="38"/>
      <c r="D1177" s="2"/>
      <c r="E1177" s="3"/>
      <c r="F1177" s="5"/>
      <c r="G1177" s="1"/>
    </row>
    <row r="1178" spans="1:7" ht="30.75" customHeight="1" x14ac:dyDescent="0.35">
      <c r="A1178" s="3"/>
      <c r="B1178" s="4"/>
      <c r="C1178" s="38"/>
      <c r="D1178" s="2"/>
      <c r="E1178" s="3"/>
      <c r="F1178" s="5"/>
      <c r="G1178" s="1"/>
    </row>
    <row r="1179" spans="1:7" ht="30.75" customHeight="1" x14ac:dyDescent="0.35">
      <c r="A1179" s="3"/>
      <c r="B1179" s="4"/>
      <c r="C1179" s="38"/>
      <c r="D1179" s="2"/>
      <c r="E1179" s="3"/>
      <c r="F1179" s="5"/>
      <c r="G1179" s="1"/>
    </row>
    <row r="1180" spans="1:7" ht="30.75" customHeight="1" x14ac:dyDescent="0.35">
      <c r="A1180" s="3"/>
      <c r="B1180" s="4"/>
      <c r="C1180" s="38"/>
      <c r="D1180" s="2"/>
      <c r="E1180" s="3"/>
      <c r="F1180" s="5"/>
      <c r="G1180" s="1"/>
    </row>
    <row r="1181" spans="1:7" ht="30.75" customHeight="1" x14ac:dyDescent="0.35">
      <c r="A1181" s="3"/>
      <c r="B1181" s="4"/>
      <c r="C1181" s="38"/>
      <c r="D1181" s="2"/>
      <c r="E1181" s="3"/>
      <c r="F1181" s="5"/>
      <c r="G1181" s="1"/>
    </row>
    <row r="1182" spans="1:7" ht="30.75" customHeight="1" x14ac:dyDescent="0.35">
      <c r="A1182" s="3"/>
      <c r="B1182" s="4"/>
      <c r="C1182" s="38"/>
      <c r="D1182" s="2"/>
      <c r="E1182" s="3"/>
      <c r="F1182" s="5"/>
      <c r="G1182" s="1"/>
    </row>
    <row r="1183" spans="1:7" ht="30.75" customHeight="1" x14ac:dyDescent="0.35">
      <c r="A1183" s="3"/>
      <c r="B1183" s="4"/>
      <c r="C1183" s="38"/>
      <c r="D1183" s="2"/>
      <c r="E1183" s="3"/>
      <c r="F1183" s="5"/>
      <c r="G1183" s="1"/>
    </row>
    <row r="1184" spans="1:7" ht="30.75" customHeight="1" x14ac:dyDescent="0.35">
      <c r="A1184" s="3"/>
      <c r="B1184" s="4"/>
      <c r="C1184" s="38"/>
      <c r="D1184" s="2"/>
      <c r="E1184" s="3"/>
      <c r="F1184" s="5"/>
      <c r="G1184" s="1"/>
    </row>
    <row r="1185" spans="1:7" ht="30.75" customHeight="1" x14ac:dyDescent="0.35">
      <c r="A1185" s="3"/>
      <c r="B1185" s="4"/>
      <c r="C1185" s="38"/>
      <c r="D1185" s="2"/>
      <c r="E1185" s="3"/>
      <c r="F1185" s="5"/>
      <c r="G1185" s="1"/>
    </row>
    <row r="1186" spans="1:7" ht="30.75" customHeight="1" x14ac:dyDescent="0.35">
      <c r="A1186" s="3"/>
      <c r="B1186" s="4"/>
      <c r="C1186" s="38"/>
      <c r="D1186" s="2"/>
      <c r="E1186" s="3"/>
      <c r="F1186" s="5"/>
      <c r="G1186" s="1"/>
    </row>
    <row r="1187" spans="1:7" ht="30.75" customHeight="1" x14ac:dyDescent="0.35">
      <c r="A1187" s="3"/>
      <c r="B1187" s="4"/>
      <c r="C1187" s="38"/>
      <c r="D1187" s="2"/>
      <c r="E1187" s="3"/>
      <c r="F1187" s="5"/>
      <c r="G1187" s="1"/>
    </row>
    <row r="1188" spans="1:7" ht="30.75" customHeight="1" x14ac:dyDescent="0.35">
      <c r="A1188" s="3"/>
      <c r="B1188" s="4"/>
      <c r="C1188" s="38"/>
      <c r="D1188" s="2"/>
      <c r="E1188" s="3"/>
      <c r="F1188" s="5"/>
      <c r="G1188" s="1"/>
    </row>
    <row r="1189" spans="1:7" ht="30.75" customHeight="1" x14ac:dyDescent="0.35">
      <c r="A1189" s="3"/>
      <c r="B1189" s="4"/>
      <c r="C1189" s="38"/>
      <c r="D1189" s="2"/>
      <c r="E1189" s="3"/>
      <c r="F1189" s="5"/>
      <c r="G1189" s="1"/>
    </row>
    <row r="1190" spans="1:7" ht="30.75" customHeight="1" x14ac:dyDescent="0.35">
      <c r="A1190" s="3"/>
      <c r="B1190" s="4"/>
      <c r="C1190" s="38"/>
      <c r="D1190" s="2"/>
      <c r="E1190" s="3"/>
      <c r="F1190" s="5"/>
      <c r="G1190" s="1"/>
    </row>
    <row r="1191" spans="1:7" ht="30.75" customHeight="1" x14ac:dyDescent="0.35">
      <c r="A1191" s="3"/>
      <c r="B1191" s="4"/>
      <c r="C1191" s="38"/>
      <c r="D1191" s="2"/>
      <c r="E1191" s="3"/>
      <c r="F1191" s="5"/>
      <c r="G1191" s="1"/>
    </row>
    <row r="1192" spans="1:7" ht="30.75" customHeight="1" x14ac:dyDescent="0.35">
      <c r="A1192" s="3"/>
      <c r="B1192" s="4"/>
      <c r="C1192" s="38"/>
      <c r="D1192" s="2"/>
      <c r="E1192" s="3"/>
      <c r="F1192" s="5"/>
      <c r="G1192" s="1"/>
    </row>
    <row r="1193" spans="1:7" ht="30.75" customHeight="1" x14ac:dyDescent="0.35">
      <c r="A1193" s="3"/>
      <c r="B1193" s="4"/>
      <c r="C1193" s="38"/>
      <c r="D1193" s="2"/>
      <c r="E1193" s="3"/>
      <c r="F1193" s="5"/>
      <c r="G1193" s="1"/>
    </row>
    <row r="1194" spans="1:7" ht="30.75" customHeight="1" x14ac:dyDescent="0.35">
      <c r="A1194" s="3"/>
      <c r="B1194" s="4"/>
      <c r="C1194" s="38"/>
      <c r="D1194" s="2"/>
      <c r="E1194" s="3"/>
      <c r="F1194" s="5"/>
      <c r="G1194" s="1"/>
    </row>
    <row r="1195" spans="1:7" ht="30.75" customHeight="1" x14ac:dyDescent="0.35">
      <c r="A1195" s="3"/>
      <c r="B1195" s="4"/>
      <c r="C1195" s="38"/>
      <c r="D1195" s="2"/>
      <c r="E1195" s="3"/>
      <c r="F1195" s="5"/>
      <c r="G1195" s="1"/>
    </row>
    <row r="1196" spans="1:7" ht="30.75" customHeight="1" x14ac:dyDescent="0.35">
      <c r="A1196" s="3"/>
      <c r="B1196" s="4"/>
      <c r="C1196" s="38"/>
      <c r="D1196" s="2"/>
      <c r="E1196" s="3"/>
      <c r="F1196" s="5"/>
      <c r="G1196" s="1"/>
    </row>
    <row r="1197" spans="1:7" ht="30.75" customHeight="1" x14ac:dyDescent="0.35">
      <c r="A1197" s="3"/>
      <c r="B1197" s="4"/>
      <c r="C1197" s="38"/>
      <c r="D1197" s="2"/>
      <c r="E1197" s="3"/>
      <c r="F1197" s="5"/>
      <c r="G1197" s="1"/>
    </row>
    <row r="1198" spans="1:7" ht="30.75" customHeight="1" x14ac:dyDescent="0.35">
      <c r="A1198" s="3"/>
      <c r="B1198" s="4"/>
      <c r="C1198" s="38"/>
      <c r="D1198" s="2"/>
      <c r="E1198" s="3"/>
      <c r="F1198" s="5"/>
      <c r="G1198" s="1"/>
    </row>
    <row r="1199" spans="1:7" ht="30.75" customHeight="1" x14ac:dyDescent="0.35">
      <c r="A1199" s="3"/>
      <c r="B1199" s="4"/>
      <c r="C1199" s="38"/>
      <c r="D1199" s="2"/>
      <c r="E1199" s="3"/>
      <c r="F1199" s="5"/>
      <c r="G1199" s="1"/>
    </row>
    <row r="1200" spans="1:7" ht="30.75" customHeight="1" x14ac:dyDescent="0.35">
      <c r="A1200" s="3"/>
      <c r="B1200" s="4"/>
      <c r="C1200" s="38"/>
      <c r="D1200" s="2"/>
      <c r="E1200" s="3"/>
      <c r="F1200" s="5"/>
      <c r="G1200" s="1"/>
    </row>
    <row r="1201" spans="1:7" ht="30.75" customHeight="1" x14ac:dyDescent="0.35">
      <c r="A1201" s="3"/>
      <c r="B1201" s="4"/>
      <c r="C1201" s="38"/>
      <c r="D1201" s="2"/>
      <c r="E1201" s="3"/>
      <c r="F1201" s="5"/>
      <c r="G1201" s="1"/>
    </row>
    <row r="1202" spans="1:7" ht="30.75" customHeight="1" x14ac:dyDescent="0.35">
      <c r="A1202" s="3"/>
      <c r="B1202" s="4"/>
      <c r="C1202" s="38"/>
      <c r="D1202" s="2"/>
      <c r="E1202" s="3"/>
      <c r="F1202" s="5"/>
      <c r="G1202" s="1"/>
    </row>
    <row r="1203" spans="1:7" ht="30.75" customHeight="1" x14ac:dyDescent="0.35">
      <c r="A1203" s="3"/>
      <c r="B1203" s="4"/>
      <c r="C1203" s="38"/>
      <c r="D1203" s="2"/>
      <c r="E1203" s="3"/>
      <c r="F1203" s="5"/>
      <c r="G1203" s="1"/>
    </row>
    <row r="1204" spans="1:7" ht="30.75" customHeight="1" x14ac:dyDescent="0.35">
      <c r="A1204" s="3"/>
      <c r="B1204" s="4"/>
      <c r="C1204" s="38"/>
      <c r="D1204" s="2"/>
      <c r="E1204" s="3"/>
      <c r="F1204" s="5"/>
      <c r="G1204" s="1"/>
    </row>
    <row r="1205" spans="1:7" ht="30.75" customHeight="1" x14ac:dyDescent="0.35">
      <c r="A1205" s="3"/>
      <c r="B1205" s="4"/>
      <c r="C1205" s="38"/>
      <c r="D1205" s="2"/>
      <c r="E1205" s="3"/>
      <c r="F1205" s="5"/>
      <c r="G1205" s="1"/>
    </row>
    <row r="1206" spans="1:7" ht="30.75" customHeight="1" x14ac:dyDescent="0.35">
      <c r="A1206" s="3"/>
      <c r="B1206" s="4"/>
      <c r="C1206" s="38"/>
      <c r="D1206" s="2"/>
      <c r="E1206" s="3"/>
      <c r="F1206" s="5"/>
      <c r="G1206" s="1"/>
    </row>
    <row r="1207" spans="1:7" ht="30.75" customHeight="1" x14ac:dyDescent="0.35">
      <c r="A1207" s="3"/>
      <c r="B1207" s="4"/>
      <c r="C1207" s="38"/>
      <c r="D1207" s="2"/>
      <c r="E1207" s="3"/>
      <c r="F1207" s="5"/>
      <c r="G1207" s="1"/>
    </row>
    <row r="1208" spans="1:7" ht="30.75" customHeight="1" x14ac:dyDescent="0.35">
      <c r="A1208" s="3"/>
      <c r="B1208" s="4"/>
      <c r="C1208" s="38"/>
      <c r="D1208" s="2"/>
      <c r="E1208" s="3"/>
      <c r="F1208" s="5"/>
      <c r="G1208" s="1"/>
    </row>
    <row r="1209" spans="1:7" ht="30.75" customHeight="1" x14ac:dyDescent="0.35">
      <c r="A1209" s="3"/>
      <c r="B1209" s="4"/>
      <c r="C1209" s="38"/>
      <c r="D1209" s="2"/>
      <c r="E1209" s="3"/>
      <c r="F1209" s="5"/>
      <c r="G1209" s="1"/>
    </row>
    <row r="1210" spans="1:7" ht="30.75" customHeight="1" x14ac:dyDescent="0.35">
      <c r="A1210" s="3"/>
      <c r="B1210" s="4"/>
      <c r="C1210" s="38"/>
      <c r="D1210" s="2"/>
      <c r="E1210" s="3"/>
      <c r="F1210" s="5"/>
      <c r="G1210" s="1"/>
    </row>
    <row r="1211" spans="1:7" ht="30.75" customHeight="1" x14ac:dyDescent="0.35">
      <c r="A1211" s="3"/>
      <c r="B1211" s="4"/>
      <c r="C1211" s="38"/>
      <c r="D1211" s="2"/>
      <c r="E1211" s="3"/>
      <c r="F1211" s="5"/>
      <c r="G1211" s="1"/>
    </row>
    <row r="1212" spans="1:7" ht="30.75" customHeight="1" x14ac:dyDescent="0.35">
      <c r="A1212" s="3"/>
      <c r="B1212" s="4"/>
      <c r="C1212" s="38"/>
      <c r="D1212" s="2"/>
      <c r="E1212" s="3"/>
      <c r="F1212" s="5"/>
      <c r="G1212" s="1"/>
    </row>
    <row r="1213" spans="1:7" ht="30.75" customHeight="1" x14ac:dyDescent="0.35">
      <c r="A1213" s="3"/>
      <c r="B1213" s="4"/>
      <c r="C1213" s="38"/>
      <c r="D1213" s="2"/>
      <c r="E1213" s="3"/>
      <c r="F1213" s="5"/>
      <c r="G1213" s="1"/>
    </row>
    <row r="1214" spans="1:7" ht="30.75" customHeight="1" x14ac:dyDescent="0.35">
      <c r="A1214" s="3"/>
      <c r="B1214" s="4"/>
      <c r="C1214" s="38"/>
      <c r="D1214" s="2"/>
      <c r="E1214" s="3"/>
      <c r="F1214" s="5"/>
      <c r="G1214" s="1"/>
    </row>
    <row r="1215" spans="1:7" ht="30.75" customHeight="1" x14ac:dyDescent="0.35">
      <c r="A1215" s="3"/>
      <c r="B1215" s="4"/>
      <c r="C1215" s="38"/>
      <c r="D1215" s="2"/>
      <c r="E1215" s="3"/>
      <c r="F1215" s="5"/>
      <c r="G1215" s="1"/>
    </row>
    <row r="1216" spans="1:7" ht="30.75" customHeight="1" x14ac:dyDescent="0.35">
      <c r="A1216" s="3"/>
      <c r="B1216" s="4"/>
      <c r="C1216" s="38"/>
      <c r="D1216" s="2"/>
      <c r="E1216" s="3"/>
      <c r="F1216" s="5"/>
      <c r="G1216" s="1"/>
    </row>
    <row r="1217" spans="1:7" ht="30.75" customHeight="1" x14ac:dyDescent="0.35">
      <c r="A1217" s="3"/>
      <c r="B1217" s="4"/>
      <c r="C1217" s="38"/>
      <c r="D1217" s="2"/>
      <c r="E1217" s="3"/>
      <c r="F1217" s="5"/>
      <c r="G1217" s="1"/>
    </row>
    <row r="1218" spans="1:7" ht="30.75" customHeight="1" x14ac:dyDescent="0.35">
      <c r="A1218" s="3"/>
      <c r="B1218" s="4"/>
      <c r="C1218" s="38"/>
      <c r="D1218" s="2"/>
      <c r="E1218" s="3"/>
      <c r="F1218" s="5"/>
      <c r="G1218" s="1"/>
    </row>
    <row r="1219" spans="1:7" ht="30.75" customHeight="1" x14ac:dyDescent="0.35">
      <c r="A1219" s="3"/>
      <c r="B1219" s="4"/>
      <c r="C1219" s="38"/>
      <c r="D1219" s="2"/>
      <c r="E1219" s="3"/>
      <c r="F1219" s="5"/>
      <c r="G1219" s="1"/>
    </row>
    <row r="1220" spans="1:7" ht="30.75" customHeight="1" x14ac:dyDescent="0.35">
      <c r="A1220" s="3"/>
      <c r="B1220" s="4"/>
      <c r="C1220" s="38"/>
      <c r="D1220" s="2"/>
      <c r="E1220" s="3"/>
      <c r="F1220" s="5"/>
      <c r="G1220" s="1"/>
    </row>
    <row r="1221" spans="1:7" ht="30.75" customHeight="1" x14ac:dyDescent="0.35">
      <c r="A1221" s="3"/>
      <c r="B1221" s="4"/>
      <c r="C1221" s="38"/>
      <c r="D1221" s="2"/>
      <c r="E1221" s="3"/>
      <c r="F1221" s="5"/>
      <c r="G1221" s="1"/>
    </row>
    <row r="1222" spans="1:7" ht="30.75" customHeight="1" x14ac:dyDescent="0.35">
      <c r="A1222" s="3"/>
      <c r="B1222" s="4"/>
      <c r="C1222" s="38"/>
      <c r="D1222" s="2"/>
      <c r="E1222" s="3"/>
      <c r="F1222" s="5"/>
      <c r="G1222" s="1"/>
    </row>
    <row r="1223" spans="1:7" ht="30.75" customHeight="1" x14ac:dyDescent="0.35">
      <c r="A1223" s="3"/>
      <c r="B1223" s="4"/>
      <c r="C1223" s="38"/>
      <c r="D1223" s="2"/>
      <c r="E1223" s="3"/>
      <c r="F1223" s="5"/>
      <c r="G1223" s="1"/>
    </row>
    <row r="1224" spans="1:7" ht="30.75" customHeight="1" x14ac:dyDescent="0.35">
      <c r="A1224" s="3"/>
      <c r="B1224" s="4"/>
      <c r="C1224" s="38"/>
      <c r="D1224" s="2"/>
      <c r="E1224" s="3"/>
      <c r="F1224" s="5"/>
      <c r="G1224" s="1"/>
    </row>
    <row r="1225" spans="1:7" ht="30.75" customHeight="1" x14ac:dyDescent="0.35">
      <c r="A1225" s="3"/>
      <c r="B1225" s="4"/>
      <c r="C1225" s="38"/>
      <c r="D1225" s="2"/>
      <c r="E1225" s="3"/>
      <c r="F1225" s="5"/>
      <c r="G1225" s="1"/>
    </row>
    <row r="1226" spans="1:7" ht="30.75" customHeight="1" x14ac:dyDescent="0.35">
      <c r="A1226" s="3"/>
      <c r="B1226" s="4"/>
      <c r="C1226" s="38"/>
      <c r="D1226" s="2"/>
      <c r="E1226" s="3"/>
      <c r="F1226" s="5"/>
      <c r="G1226" s="1"/>
    </row>
    <row r="1227" spans="1:7" ht="30.75" customHeight="1" x14ac:dyDescent="0.35">
      <c r="A1227" s="3"/>
      <c r="B1227" s="4"/>
      <c r="C1227" s="38"/>
      <c r="D1227" s="2"/>
      <c r="E1227" s="3"/>
      <c r="F1227" s="5"/>
      <c r="G1227" s="1"/>
    </row>
    <row r="1228" spans="1:7" ht="30.75" customHeight="1" x14ac:dyDescent="0.35">
      <c r="A1228" s="3"/>
      <c r="B1228" s="4"/>
      <c r="C1228" s="38"/>
      <c r="D1228" s="2"/>
      <c r="E1228" s="3"/>
      <c r="F1228" s="5"/>
      <c r="G1228" s="1"/>
    </row>
    <row r="1229" spans="1:7" ht="30.75" customHeight="1" x14ac:dyDescent="0.35">
      <c r="A1229" s="3"/>
      <c r="B1229" s="4"/>
      <c r="C1229" s="38"/>
      <c r="D1229" s="2"/>
      <c r="E1229" s="3"/>
      <c r="F1229" s="5"/>
      <c r="G1229" s="1"/>
    </row>
    <row r="1230" spans="1:7" ht="30.75" customHeight="1" x14ac:dyDescent="0.35">
      <c r="A1230" s="3"/>
      <c r="B1230" s="4"/>
      <c r="C1230" s="38"/>
      <c r="D1230" s="2"/>
      <c r="E1230" s="3"/>
      <c r="F1230" s="5"/>
      <c r="G1230" s="1"/>
    </row>
    <row r="1231" spans="1:7" ht="30.75" customHeight="1" x14ac:dyDescent="0.35">
      <c r="A1231" s="3"/>
      <c r="B1231" s="4"/>
      <c r="C1231" s="38"/>
      <c r="D1231" s="2"/>
      <c r="E1231" s="3"/>
      <c r="F1231" s="5"/>
      <c r="G1231" s="1"/>
    </row>
    <row r="1232" spans="1:7" ht="30.75" customHeight="1" x14ac:dyDescent="0.35">
      <c r="A1232" s="3"/>
      <c r="B1232" s="4"/>
      <c r="C1232" s="38"/>
      <c r="D1232" s="2"/>
      <c r="E1232" s="3"/>
      <c r="F1232" s="5"/>
      <c r="G1232" s="1"/>
    </row>
    <row r="1233" spans="1:7" ht="30.75" customHeight="1" x14ac:dyDescent="0.35">
      <c r="A1233" s="3"/>
      <c r="B1233" s="4"/>
      <c r="C1233" s="38"/>
      <c r="D1233" s="2"/>
      <c r="E1233" s="3"/>
      <c r="F1233" s="5"/>
      <c r="G1233" s="1"/>
    </row>
    <row r="1234" spans="1:7" ht="30.75" customHeight="1" x14ac:dyDescent="0.35">
      <c r="A1234" s="3"/>
      <c r="B1234" s="4"/>
      <c r="C1234" s="38"/>
      <c r="D1234" s="2"/>
      <c r="E1234" s="3"/>
      <c r="F1234" s="5"/>
      <c r="G1234" s="1"/>
    </row>
    <row r="1235" spans="1:7" ht="30.75" customHeight="1" x14ac:dyDescent="0.35">
      <c r="A1235" s="3"/>
      <c r="B1235" s="4"/>
      <c r="C1235" s="38"/>
      <c r="D1235" s="2"/>
      <c r="E1235" s="3"/>
      <c r="F1235" s="5"/>
      <c r="G1235" s="1"/>
    </row>
    <row r="1236" spans="1:7" ht="30.75" customHeight="1" x14ac:dyDescent="0.35">
      <c r="A1236" s="3"/>
      <c r="B1236" s="4"/>
      <c r="C1236" s="38"/>
      <c r="D1236" s="2"/>
      <c r="E1236" s="3"/>
      <c r="F1236" s="5"/>
      <c r="G1236" s="1"/>
    </row>
    <row r="1237" spans="1:7" ht="30.75" customHeight="1" x14ac:dyDescent="0.35">
      <c r="A1237" s="3"/>
      <c r="B1237" s="4"/>
      <c r="C1237" s="38"/>
      <c r="D1237" s="2"/>
      <c r="E1237" s="3"/>
      <c r="F1237" s="5"/>
      <c r="G1237" s="1"/>
    </row>
    <row r="1238" spans="1:7" ht="30.75" customHeight="1" x14ac:dyDescent="0.35">
      <c r="A1238" s="3"/>
      <c r="B1238" s="4"/>
      <c r="C1238" s="38"/>
      <c r="D1238" s="2"/>
      <c r="E1238" s="3"/>
      <c r="F1238" s="5"/>
      <c r="G1238" s="1"/>
    </row>
    <row r="1239" spans="1:7" ht="30.75" customHeight="1" x14ac:dyDescent="0.35">
      <c r="A1239" s="3"/>
      <c r="B1239" s="4"/>
      <c r="C1239" s="38"/>
      <c r="D1239" s="2"/>
      <c r="E1239" s="3"/>
      <c r="F1239" s="5"/>
      <c r="G1239" s="1"/>
    </row>
    <row r="1240" spans="1:7" ht="30.75" customHeight="1" x14ac:dyDescent="0.35">
      <c r="A1240" s="3"/>
      <c r="B1240" s="4"/>
      <c r="C1240" s="38"/>
      <c r="D1240" s="2"/>
      <c r="E1240" s="3"/>
      <c r="F1240" s="5"/>
      <c r="G1240" s="1"/>
    </row>
    <row r="1241" spans="1:7" ht="30.75" customHeight="1" x14ac:dyDescent="0.35">
      <c r="A1241" s="3"/>
      <c r="B1241" s="4"/>
      <c r="C1241" s="38"/>
      <c r="D1241" s="2"/>
      <c r="E1241" s="3"/>
      <c r="F1241" s="5"/>
      <c r="G1241" s="1"/>
    </row>
    <row r="1242" spans="1:7" ht="30.75" customHeight="1" x14ac:dyDescent="0.35">
      <c r="A1242" s="3"/>
      <c r="B1242" s="4"/>
      <c r="C1242" s="38"/>
      <c r="D1242" s="2"/>
      <c r="E1242" s="3"/>
      <c r="F1242" s="5"/>
      <c r="G1242" s="1"/>
    </row>
    <row r="1243" spans="1:7" ht="30.75" customHeight="1" x14ac:dyDescent="0.35">
      <c r="A1243" s="3"/>
      <c r="B1243" s="4"/>
      <c r="C1243" s="38"/>
      <c r="D1243" s="2"/>
      <c r="E1243" s="3"/>
      <c r="F1243" s="5"/>
      <c r="G1243" s="1"/>
    </row>
    <row r="1244" spans="1:7" ht="30.75" customHeight="1" x14ac:dyDescent="0.35">
      <c r="A1244" s="3"/>
      <c r="B1244" s="4"/>
      <c r="C1244" s="38"/>
      <c r="D1244" s="2"/>
      <c r="E1244" s="3"/>
      <c r="F1244" s="5"/>
      <c r="G1244" s="1"/>
    </row>
    <row r="1245" spans="1:7" ht="30.75" customHeight="1" x14ac:dyDescent="0.35">
      <c r="A1245" s="3"/>
      <c r="B1245" s="4"/>
      <c r="C1245" s="38"/>
      <c r="D1245" s="2"/>
      <c r="E1245" s="3"/>
      <c r="F1245" s="5"/>
      <c r="G1245" s="1"/>
    </row>
    <row r="1246" spans="1:7" ht="30.75" customHeight="1" x14ac:dyDescent="0.35">
      <c r="A1246" s="3"/>
      <c r="B1246" s="4"/>
      <c r="C1246" s="38"/>
      <c r="D1246" s="2"/>
      <c r="E1246" s="3"/>
      <c r="F1246" s="5"/>
      <c r="G1246" s="1"/>
    </row>
    <row r="1247" spans="1:7" ht="30.75" customHeight="1" x14ac:dyDescent="0.35">
      <c r="A1247" s="3"/>
      <c r="B1247" s="4"/>
      <c r="C1247" s="38"/>
      <c r="D1247" s="2"/>
      <c r="E1247" s="3"/>
      <c r="F1247" s="5"/>
      <c r="G1247" s="1"/>
    </row>
    <row r="1248" spans="1:7" ht="30.75" customHeight="1" x14ac:dyDescent="0.35">
      <c r="A1248" s="3"/>
      <c r="B1248" s="4"/>
      <c r="C1248" s="38"/>
      <c r="D1248" s="2"/>
      <c r="E1248" s="3"/>
      <c r="F1248" s="5"/>
      <c r="G1248" s="1"/>
    </row>
    <row r="1249" spans="1:7" ht="30.75" customHeight="1" x14ac:dyDescent="0.35">
      <c r="A1249" s="3"/>
      <c r="B1249" s="4"/>
      <c r="C1249" s="38"/>
      <c r="D1249" s="2"/>
      <c r="E1249" s="3"/>
      <c r="F1249" s="5"/>
      <c r="G1249" s="1"/>
    </row>
    <row r="1250" spans="1:7" ht="30.75" customHeight="1" x14ac:dyDescent="0.35">
      <c r="A1250" s="3"/>
      <c r="B1250" s="4"/>
      <c r="C1250" s="38"/>
      <c r="D1250" s="2"/>
      <c r="E1250" s="3"/>
      <c r="F1250" s="5"/>
      <c r="G1250" s="1"/>
    </row>
    <row r="1251" spans="1:7" ht="30.75" customHeight="1" x14ac:dyDescent="0.35">
      <c r="A1251" s="3"/>
      <c r="B1251" s="4"/>
      <c r="C1251" s="38"/>
      <c r="D1251" s="2"/>
      <c r="E1251" s="3"/>
      <c r="F1251" s="5"/>
      <c r="G1251" s="1"/>
    </row>
    <row r="1252" spans="1:7" ht="30.75" customHeight="1" x14ac:dyDescent="0.35">
      <c r="A1252" s="3"/>
      <c r="B1252" s="4"/>
      <c r="C1252" s="38"/>
      <c r="D1252" s="2"/>
      <c r="E1252" s="3"/>
      <c r="F1252" s="5"/>
      <c r="G1252" s="1"/>
    </row>
    <row r="1253" spans="1:7" ht="30.75" customHeight="1" x14ac:dyDescent="0.35">
      <c r="A1253" s="3"/>
      <c r="B1253" s="4"/>
      <c r="C1253" s="38"/>
      <c r="D1253" s="2"/>
      <c r="E1253" s="3"/>
      <c r="F1253" s="5"/>
      <c r="G1253" s="1"/>
    </row>
    <row r="1254" spans="1:7" ht="30.75" customHeight="1" x14ac:dyDescent="0.35">
      <c r="A1254" s="3"/>
      <c r="B1254" s="4"/>
      <c r="C1254" s="38"/>
      <c r="D1254" s="2"/>
      <c r="E1254" s="3"/>
      <c r="F1254" s="5"/>
      <c r="G1254" s="1"/>
    </row>
    <row r="1255" spans="1:7" ht="30.75" customHeight="1" x14ac:dyDescent="0.35">
      <c r="A1255" s="3"/>
      <c r="B1255" s="4"/>
      <c r="C1255" s="38"/>
      <c r="D1255" s="2"/>
      <c r="E1255" s="3"/>
      <c r="F1255" s="5"/>
      <c r="G1255" s="1"/>
    </row>
    <row r="1256" spans="1:7" ht="30.75" customHeight="1" x14ac:dyDescent="0.35">
      <c r="A1256" s="3"/>
      <c r="B1256" s="4"/>
      <c r="C1256" s="38"/>
      <c r="D1256" s="2"/>
      <c r="E1256" s="3"/>
      <c r="F1256" s="5"/>
      <c r="G1256" s="1"/>
    </row>
    <row r="1257" spans="1:7" ht="30.75" customHeight="1" x14ac:dyDescent="0.35">
      <c r="A1257" s="3"/>
      <c r="B1257" s="4"/>
      <c r="C1257" s="38"/>
      <c r="D1257" s="2"/>
      <c r="E1257" s="3"/>
      <c r="F1257" s="5"/>
      <c r="G1257" s="1"/>
    </row>
    <row r="1258" spans="1:7" ht="30.75" customHeight="1" x14ac:dyDescent="0.35">
      <c r="A1258" s="3"/>
      <c r="B1258" s="4"/>
      <c r="C1258" s="38"/>
      <c r="D1258" s="2"/>
      <c r="E1258" s="3"/>
      <c r="F1258" s="5"/>
      <c r="G1258" s="1"/>
    </row>
    <row r="1259" spans="1:7" ht="30.75" customHeight="1" x14ac:dyDescent="0.35">
      <c r="A1259" s="3"/>
      <c r="B1259" s="4"/>
      <c r="C1259" s="38"/>
      <c r="D1259" s="2"/>
      <c r="E1259" s="3"/>
      <c r="F1259" s="5"/>
      <c r="G1259" s="1"/>
    </row>
    <row r="1260" spans="1:7" ht="30.75" customHeight="1" x14ac:dyDescent="0.35">
      <c r="A1260" s="3"/>
      <c r="B1260" s="4"/>
      <c r="C1260" s="38"/>
      <c r="D1260" s="2"/>
      <c r="E1260" s="3"/>
      <c r="F1260" s="5"/>
      <c r="G1260" s="1"/>
    </row>
    <row r="1261" spans="1:7" ht="30.75" customHeight="1" x14ac:dyDescent="0.35">
      <c r="A1261" s="3"/>
      <c r="B1261" s="4"/>
      <c r="C1261" s="38"/>
      <c r="D1261" s="2"/>
      <c r="E1261" s="3"/>
      <c r="F1261" s="5"/>
      <c r="G1261" s="1"/>
    </row>
    <row r="1262" spans="1:7" ht="30.75" customHeight="1" x14ac:dyDescent="0.35">
      <c r="A1262" s="3"/>
      <c r="B1262" s="4"/>
      <c r="C1262" s="38"/>
      <c r="D1262" s="2"/>
      <c r="E1262" s="3"/>
      <c r="F1262" s="5"/>
      <c r="G1262" s="1"/>
    </row>
    <row r="1263" spans="1:7" ht="30.75" customHeight="1" x14ac:dyDescent="0.35">
      <c r="A1263" s="3"/>
      <c r="B1263" s="4"/>
      <c r="C1263" s="38"/>
      <c r="D1263" s="2"/>
      <c r="E1263" s="3"/>
      <c r="F1263" s="5"/>
      <c r="G1263" s="1"/>
    </row>
    <row r="1264" spans="1:7" ht="30.75" customHeight="1" x14ac:dyDescent="0.35">
      <c r="A1264" s="3"/>
      <c r="B1264" s="4"/>
      <c r="C1264" s="38"/>
      <c r="D1264" s="2"/>
      <c r="E1264" s="3"/>
      <c r="F1264" s="5"/>
      <c r="G1264" s="1"/>
    </row>
    <row r="1265" spans="1:7" ht="30.75" customHeight="1" x14ac:dyDescent="0.35">
      <c r="A1265" s="3"/>
      <c r="B1265" s="4"/>
      <c r="C1265" s="38"/>
      <c r="D1265" s="2"/>
      <c r="E1265" s="3"/>
      <c r="F1265" s="5"/>
      <c r="G1265" s="1"/>
    </row>
    <row r="1266" spans="1:7" ht="30.75" customHeight="1" x14ac:dyDescent="0.35">
      <c r="A1266" s="3"/>
      <c r="B1266" s="4"/>
      <c r="C1266" s="38"/>
      <c r="D1266" s="2"/>
      <c r="E1266" s="3"/>
      <c r="F1266" s="5"/>
      <c r="G1266" s="1"/>
    </row>
    <row r="1267" spans="1:7" ht="30.75" customHeight="1" x14ac:dyDescent="0.35">
      <c r="A1267" s="3"/>
      <c r="B1267" s="4"/>
      <c r="C1267" s="38"/>
      <c r="D1267" s="2"/>
      <c r="E1267" s="3"/>
      <c r="F1267" s="5"/>
      <c r="G1267" s="1"/>
    </row>
    <row r="1268" spans="1:7" ht="30.75" customHeight="1" x14ac:dyDescent="0.35">
      <c r="A1268" s="3"/>
      <c r="B1268" s="4"/>
      <c r="C1268" s="38"/>
      <c r="D1268" s="2"/>
      <c r="E1268" s="3"/>
      <c r="F1268" s="5"/>
      <c r="G1268" s="1"/>
    </row>
    <row r="1269" spans="1:7" ht="30.75" customHeight="1" x14ac:dyDescent="0.35">
      <c r="A1269" s="3"/>
      <c r="B1269" s="4"/>
      <c r="C1269" s="38"/>
      <c r="D1269" s="2"/>
      <c r="E1269" s="3"/>
      <c r="F1269" s="5"/>
      <c r="G1269" s="1"/>
    </row>
    <row r="1270" spans="1:7" ht="30.75" customHeight="1" x14ac:dyDescent="0.35">
      <c r="A1270" s="3"/>
      <c r="B1270" s="4"/>
      <c r="C1270" s="38"/>
      <c r="D1270" s="2"/>
      <c r="E1270" s="3"/>
      <c r="F1270" s="5"/>
      <c r="G1270" s="1"/>
    </row>
    <row r="1271" spans="1:7" ht="30.75" customHeight="1" x14ac:dyDescent="0.35">
      <c r="A1271" s="3"/>
      <c r="B1271" s="4"/>
      <c r="C1271" s="38"/>
      <c r="D1271" s="2"/>
      <c r="E1271" s="3"/>
      <c r="F1271" s="5"/>
      <c r="G1271" s="1"/>
    </row>
    <row r="1272" spans="1:7" ht="30.75" customHeight="1" x14ac:dyDescent="0.35">
      <c r="A1272" s="3"/>
      <c r="B1272" s="4"/>
      <c r="C1272" s="38"/>
      <c r="D1272" s="2"/>
      <c r="E1272" s="3"/>
      <c r="F1272" s="5"/>
      <c r="G1272" s="1"/>
    </row>
    <row r="1273" spans="1:7" ht="30.75" customHeight="1" x14ac:dyDescent="0.35">
      <c r="A1273" s="3"/>
      <c r="B1273" s="4"/>
      <c r="C1273" s="38"/>
      <c r="D1273" s="2"/>
      <c r="E1273" s="3"/>
      <c r="F1273" s="5"/>
      <c r="G1273" s="1"/>
    </row>
    <row r="1274" spans="1:7" ht="30.75" customHeight="1" x14ac:dyDescent="0.35">
      <c r="A1274" s="3"/>
      <c r="B1274" s="4"/>
      <c r="C1274" s="38"/>
      <c r="D1274" s="2"/>
      <c r="E1274" s="3"/>
      <c r="F1274" s="5"/>
      <c r="G1274" s="1"/>
    </row>
    <row r="1275" spans="1:7" ht="30.75" customHeight="1" x14ac:dyDescent="0.35">
      <c r="A1275" s="3"/>
      <c r="B1275" s="4"/>
      <c r="C1275" s="38"/>
      <c r="D1275" s="2"/>
      <c r="E1275" s="3"/>
      <c r="F1275" s="5"/>
      <c r="G1275" s="1"/>
    </row>
    <row r="1276" spans="1:7" ht="30.75" customHeight="1" x14ac:dyDescent="0.35">
      <c r="A1276" s="3"/>
      <c r="B1276" s="4"/>
      <c r="C1276" s="38"/>
      <c r="D1276" s="2"/>
      <c r="E1276" s="3"/>
      <c r="F1276" s="5"/>
      <c r="G1276" s="1"/>
    </row>
    <row r="1277" spans="1:7" ht="30.75" customHeight="1" x14ac:dyDescent="0.35">
      <c r="A1277" s="3"/>
      <c r="B1277" s="4"/>
      <c r="C1277" s="38"/>
      <c r="D1277" s="2"/>
      <c r="E1277" s="3"/>
      <c r="F1277" s="5"/>
      <c r="G1277" s="1"/>
    </row>
    <row r="1278" spans="1:7" ht="30.75" customHeight="1" x14ac:dyDescent="0.35">
      <c r="A1278" s="3"/>
      <c r="B1278" s="4"/>
      <c r="C1278" s="38"/>
      <c r="D1278" s="2"/>
      <c r="E1278" s="3"/>
      <c r="F1278" s="5"/>
      <c r="G1278" s="1"/>
    </row>
    <row r="1279" spans="1:7" ht="30.75" customHeight="1" x14ac:dyDescent="0.35">
      <c r="A1279" s="3"/>
      <c r="B1279" s="4"/>
      <c r="C1279" s="38"/>
      <c r="D1279" s="2"/>
      <c r="E1279" s="3"/>
      <c r="F1279" s="5"/>
      <c r="G1279" s="1"/>
    </row>
    <row r="1280" spans="1:7" ht="30.75" customHeight="1" x14ac:dyDescent="0.35">
      <c r="A1280" s="3"/>
      <c r="B1280" s="4"/>
      <c r="C1280" s="38"/>
      <c r="D1280" s="2"/>
      <c r="E1280" s="3"/>
      <c r="F1280" s="5"/>
      <c r="G1280" s="1"/>
    </row>
    <row r="1281" spans="1:7" ht="30.75" customHeight="1" x14ac:dyDescent="0.35">
      <c r="A1281" s="3"/>
      <c r="B1281" s="4"/>
      <c r="C1281" s="38"/>
      <c r="D1281" s="2"/>
      <c r="E1281" s="3"/>
      <c r="F1281" s="5"/>
      <c r="G1281" s="1"/>
    </row>
    <row r="1282" spans="1:7" ht="30.75" customHeight="1" x14ac:dyDescent="0.35">
      <c r="A1282" s="3"/>
      <c r="B1282" s="4"/>
      <c r="C1282" s="38"/>
      <c r="D1282" s="2"/>
      <c r="E1282" s="3"/>
      <c r="F1282" s="5"/>
      <c r="G1282" s="1"/>
    </row>
    <row r="1283" spans="1:7" ht="30.75" customHeight="1" x14ac:dyDescent="0.35">
      <c r="A1283" s="3"/>
      <c r="B1283" s="4"/>
      <c r="C1283" s="38"/>
      <c r="D1283" s="2"/>
      <c r="E1283" s="3"/>
      <c r="F1283" s="5"/>
      <c r="G1283" s="1"/>
    </row>
    <row r="1284" spans="1:7" ht="30.75" customHeight="1" x14ac:dyDescent="0.35">
      <c r="A1284" s="3"/>
      <c r="B1284" s="4"/>
      <c r="C1284" s="38"/>
      <c r="D1284" s="2"/>
      <c r="E1284" s="3"/>
      <c r="F1284" s="5"/>
      <c r="G1284" s="1"/>
    </row>
    <row r="1285" spans="1:7" ht="30.75" customHeight="1" x14ac:dyDescent="0.35">
      <c r="A1285" s="3"/>
      <c r="B1285" s="4"/>
      <c r="C1285" s="38"/>
      <c r="D1285" s="2"/>
      <c r="E1285" s="3"/>
      <c r="F1285" s="5"/>
      <c r="G1285" s="1"/>
    </row>
    <row r="1286" spans="1:7" ht="30.75" customHeight="1" x14ac:dyDescent="0.35">
      <c r="A1286" s="3"/>
      <c r="B1286" s="4"/>
      <c r="C1286" s="38"/>
      <c r="D1286" s="2"/>
      <c r="E1286" s="3"/>
      <c r="F1286" s="5"/>
      <c r="G1286" s="1"/>
    </row>
    <row r="1287" spans="1:7" ht="30.75" customHeight="1" x14ac:dyDescent="0.35">
      <c r="A1287" s="3"/>
      <c r="B1287" s="4"/>
      <c r="C1287" s="38"/>
      <c r="D1287" s="2"/>
      <c r="E1287" s="3"/>
      <c r="F1287" s="5"/>
      <c r="G1287" s="1"/>
    </row>
    <row r="1288" spans="1:7" ht="30.75" customHeight="1" x14ac:dyDescent="0.35">
      <c r="A1288" s="3"/>
      <c r="B1288" s="4"/>
      <c r="C1288" s="38"/>
      <c r="D1288" s="2"/>
      <c r="E1288" s="3"/>
      <c r="F1288" s="5"/>
      <c r="G1288" s="1"/>
    </row>
    <row r="1289" spans="1:7" ht="30.75" customHeight="1" x14ac:dyDescent="0.35">
      <c r="A1289" s="3"/>
      <c r="B1289" s="4"/>
      <c r="C1289" s="38"/>
      <c r="D1289" s="2"/>
      <c r="E1289" s="3"/>
      <c r="F1289" s="5"/>
      <c r="G1289" s="1"/>
    </row>
    <row r="1290" spans="1:7" ht="30.75" customHeight="1" x14ac:dyDescent="0.35">
      <c r="A1290" s="3"/>
      <c r="B1290" s="4"/>
      <c r="C1290" s="38"/>
      <c r="D1290" s="2"/>
      <c r="E1290" s="3"/>
      <c r="F1290" s="5"/>
      <c r="G1290" s="1"/>
    </row>
    <row r="1291" spans="1:7" ht="30.75" customHeight="1" x14ac:dyDescent="0.35">
      <c r="A1291" s="3"/>
      <c r="B1291" s="4"/>
      <c r="C1291" s="38"/>
      <c r="D1291" s="2"/>
      <c r="E1291" s="3"/>
      <c r="F1291" s="5"/>
      <c r="G1291" s="1"/>
    </row>
    <row r="1292" spans="1:7" ht="30.75" customHeight="1" x14ac:dyDescent="0.35">
      <c r="A1292" s="3"/>
      <c r="B1292" s="4"/>
      <c r="C1292" s="38"/>
      <c r="D1292" s="2"/>
      <c r="E1292" s="3"/>
      <c r="F1292" s="5"/>
      <c r="G1292" s="1"/>
    </row>
    <row r="1293" spans="1:7" ht="30.75" customHeight="1" x14ac:dyDescent="0.35">
      <c r="A1293" s="3"/>
      <c r="B1293" s="4"/>
      <c r="C1293" s="38"/>
      <c r="D1293" s="2"/>
      <c r="E1293" s="3"/>
      <c r="F1293" s="5"/>
      <c r="G1293" s="1"/>
    </row>
    <row r="1294" spans="1:7" ht="30.75" customHeight="1" x14ac:dyDescent="0.35">
      <c r="A1294" s="3"/>
      <c r="B1294" s="4"/>
      <c r="C1294" s="38"/>
      <c r="D1294" s="2"/>
      <c r="E1294" s="3"/>
      <c r="F1294" s="5"/>
      <c r="G1294" s="1"/>
    </row>
    <row r="1295" spans="1:7" ht="30.75" customHeight="1" x14ac:dyDescent="0.35">
      <c r="A1295" s="3"/>
      <c r="B1295" s="4"/>
      <c r="C1295" s="38"/>
      <c r="D1295" s="2"/>
      <c r="E1295" s="3"/>
      <c r="F1295" s="5"/>
      <c r="G1295" s="1"/>
    </row>
    <row r="1296" spans="1:7" ht="30.75" customHeight="1" x14ac:dyDescent="0.35">
      <c r="A1296" s="3"/>
      <c r="B1296" s="4"/>
      <c r="C1296" s="38"/>
      <c r="D1296" s="2"/>
      <c r="E1296" s="3"/>
      <c r="F1296" s="5"/>
      <c r="G1296" s="1"/>
    </row>
    <row r="1297" spans="1:7" ht="30.75" customHeight="1" x14ac:dyDescent="0.35">
      <c r="A1297" s="3"/>
      <c r="B1297" s="4"/>
      <c r="C1297" s="38"/>
      <c r="D1297" s="2"/>
      <c r="E1297" s="3"/>
      <c r="F1297" s="5"/>
      <c r="G1297" s="1"/>
    </row>
    <row r="1298" spans="1:7" ht="30.75" customHeight="1" x14ac:dyDescent="0.35">
      <c r="A1298" s="3"/>
      <c r="B1298" s="4"/>
      <c r="C1298" s="38"/>
      <c r="D1298" s="2"/>
      <c r="E1298" s="3"/>
      <c r="F1298" s="5"/>
      <c r="G1298" s="1"/>
    </row>
    <row r="1299" spans="1:7" ht="30.75" customHeight="1" x14ac:dyDescent="0.35">
      <c r="A1299" s="3"/>
      <c r="B1299" s="4"/>
      <c r="C1299" s="38"/>
      <c r="D1299" s="2"/>
      <c r="E1299" s="3"/>
      <c r="F1299" s="5"/>
      <c r="G1299" s="1"/>
    </row>
    <row r="1300" spans="1:7" ht="30.75" customHeight="1" x14ac:dyDescent="0.35">
      <c r="A1300" s="3"/>
      <c r="B1300" s="4"/>
      <c r="C1300" s="38"/>
      <c r="D1300" s="2"/>
      <c r="E1300" s="3"/>
      <c r="F1300" s="5"/>
      <c r="G1300" s="1"/>
    </row>
    <row r="1301" spans="1:7" ht="30.75" customHeight="1" x14ac:dyDescent="0.35">
      <c r="A1301" s="3"/>
      <c r="B1301" s="4"/>
      <c r="C1301" s="38"/>
      <c r="D1301" s="2"/>
      <c r="E1301" s="3"/>
      <c r="F1301" s="5"/>
      <c r="G1301" s="1"/>
    </row>
    <row r="1302" spans="1:7" ht="30.75" customHeight="1" x14ac:dyDescent="0.35">
      <c r="A1302" s="3"/>
      <c r="B1302" s="4"/>
      <c r="C1302" s="38"/>
      <c r="D1302" s="2"/>
      <c r="E1302" s="3"/>
      <c r="F1302" s="5"/>
      <c r="G1302" s="1"/>
    </row>
    <row r="1303" spans="1:7" ht="30.75" customHeight="1" x14ac:dyDescent="0.35">
      <c r="A1303" s="3"/>
      <c r="B1303" s="4"/>
      <c r="C1303" s="38"/>
      <c r="D1303" s="2"/>
      <c r="E1303" s="3"/>
      <c r="F1303" s="5"/>
      <c r="G1303" s="1"/>
    </row>
    <row r="1304" spans="1:7" ht="30.75" customHeight="1" x14ac:dyDescent="0.35">
      <c r="A1304" s="3"/>
      <c r="B1304" s="4"/>
      <c r="C1304" s="38"/>
      <c r="D1304" s="2"/>
      <c r="E1304" s="3"/>
      <c r="F1304" s="5"/>
      <c r="G1304" s="1"/>
    </row>
    <row r="1305" spans="1:7" ht="30.75" customHeight="1" x14ac:dyDescent="0.35">
      <c r="A1305" s="3"/>
      <c r="B1305" s="4"/>
      <c r="C1305" s="38"/>
      <c r="D1305" s="2"/>
      <c r="E1305" s="3"/>
      <c r="F1305" s="5"/>
      <c r="G1305" s="1"/>
    </row>
    <row r="1306" spans="1:7" ht="30.75" customHeight="1" x14ac:dyDescent="0.35">
      <c r="A1306" s="3"/>
      <c r="B1306" s="4"/>
      <c r="C1306" s="38"/>
      <c r="D1306" s="2"/>
      <c r="E1306" s="3"/>
      <c r="F1306" s="5"/>
      <c r="G1306" s="1"/>
    </row>
    <row r="1307" spans="1:7" ht="30.75" customHeight="1" x14ac:dyDescent="0.35">
      <c r="A1307" s="3"/>
      <c r="B1307" s="4"/>
      <c r="C1307" s="38"/>
      <c r="D1307" s="2"/>
      <c r="E1307" s="3"/>
      <c r="F1307" s="5"/>
      <c r="G1307" s="1"/>
    </row>
    <row r="1308" spans="1:7" ht="30.75" customHeight="1" x14ac:dyDescent="0.35">
      <c r="A1308" s="3"/>
      <c r="B1308" s="4"/>
      <c r="C1308" s="38"/>
      <c r="D1308" s="2"/>
      <c r="E1308" s="3"/>
      <c r="F1308" s="5"/>
      <c r="G1308" s="1"/>
    </row>
    <row r="1309" spans="1:7" ht="30.75" customHeight="1" x14ac:dyDescent="0.35">
      <c r="A1309" s="3"/>
      <c r="B1309" s="4"/>
      <c r="C1309" s="38"/>
      <c r="D1309" s="2"/>
      <c r="E1309" s="3"/>
      <c r="F1309" s="5"/>
      <c r="G1309" s="1"/>
    </row>
    <row r="1310" spans="1:7" ht="30.75" customHeight="1" x14ac:dyDescent="0.35">
      <c r="A1310" s="3"/>
      <c r="B1310" s="4"/>
      <c r="C1310" s="38"/>
      <c r="D1310" s="2"/>
      <c r="E1310" s="3"/>
      <c r="F1310" s="5"/>
      <c r="G1310" s="1"/>
    </row>
    <row r="1311" spans="1:7" ht="30.75" customHeight="1" x14ac:dyDescent="0.35">
      <c r="A1311" s="3"/>
      <c r="B1311" s="4"/>
      <c r="C1311" s="38"/>
      <c r="D1311" s="2"/>
      <c r="E1311" s="3"/>
      <c r="F1311" s="5"/>
      <c r="G1311" s="1"/>
    </row>
    <row r="1312" spans="1:7" ht="30.75" customHeight="1" x14ac:dyDescent="0.35">
      <c r="A1312" s="3"/>
      <c r="B1312" s="4"/>
      <c r="C1312" s="38"/>
      <c r="D1312" s="2"/>
      <c r="E1312" s="3"/>
      <c r="F1312" s="5"/>
      <c r="G1312" s="1"/>
    </row>
    <row r="1313" spans="1:7" ht="30.75" customHeight="1" x14ac:dyDescent="0.35">
      <c r="A1313" s="3"/>
      <c r="B1313" s="4"/>
      <c r="C1313" s="38"/>
      <c r="D1313" s="2"/>
      <c r="E1313" s="3"/>
      <c r="F1313" s="5"/>
      <c r="G1313" s="1"/>
    </row>
    <row r="1314" spans="1:7" ht="30.75" customHeight="1" x14ac:dyDescent="0.35">
      <c r="A1314" s="3"/>
      <c r="B1314" s="4"/>
      <c r="C1314" s="38"/>
      <c r="D1314" s="2"/>
      <c r="E1314" s="3"/>
      <c r="F1314" s="5"/>
      <c r="G1314" s="1"/>
    </row>
    <row r="1315" spans="1:7" ht="30.75" customHeight="1" x14ac:dyDescent="0.35">
      <c r="A1315" s="3"/>
      <c r="B1315" s="4"/>
      <c r="C1315" s="38"/>
      <c r="D1315" s="2"/>
      <c r="E1315" s="3"/>
      <c r="F1315" s="5"/>
      <c r="G1315" s="1"/>
    </row>
    <row r="1316" spans="1:7" ht="30.75" customHeight="1" x14ac:dyDescent="0.35">
      <c r="A1316" s="3"/>
      <c r="B1316" s="4"/>
      <c r="C1316" s="38"/>
      <c r="D1316" s="2"/>
      <c r="E1316" s="3"/>
      <c r="F1316" s="5"/>
      <c r="G1316" s="1"/>
    </row>
    <row r="1317" spans="1:7" ht="30.75" customHeight="1" x14ac:dyDescent="0.35">
      <c r="A1317" s="3"/>
      <c r="B1317" s="4"/>
      <c r="C1317" s="38"/>
      <c r="D1317" s="2"/>
      <c r="E1317" s="3"/>
      <c r="F1317" s="5"/>
      <c r="G1317" s="1"/>
    </row>
    <row r="1318" spans="1:7" ht="30.75" customHeight="1" x14ac:dyDescent="0.35">
      <c r="A1318" s="3"/>
      <c r="B1318" s="4"/>
      <c r="C1318" s="38"/>
      <c r="D1318" s="2"/>
      <c r="E1318" s="3"/>
      <c r="F1318" s="5"/>
      <c r="G1318" s="1"/>
    </row>
    <row r="1319" spans="1:7" ht="30.75" customHeight="1" x14ac:dyDescent="0.35">
      <c r="A1319" s="3"/>
      <c r="B1319" s="4"/>
      <c r="C1319" s="38"/>
      <c r="D1319" s="2"/>
      <c r="E1319" s="3"/>
      <c r="F1319" s="5"/>
      <c r="G1319" s="1"/>
    </row>
    <row r="1320" spans="1:7" ht="30.75" customHeight="1" x14ac:dyDescent="0.35">
      <c r="A1320" s="3"/>
      <c r="B1320" s="4"/>
      <c r="C1320" s="38"/>
      <c r="D1320" s="2"/>
      <c r="E1320" s="3"/>
      <c r="F1320" s="5"/>
      <c r="G1320" s="1"/>
    </row>
    <row r="1321" spans="1:7" ht="30.75" customHeight="1" x14ac:dyDescent="0.35">
      <c r="A1321" s="3"/>
      <c r="B1321" s="4"/>
      <c r="C1321" s="38"/>
      <c r="D1321" s="2"/>
      <c r="E1321" s="3"/>
      <c r="F1321" s="5"/>
      <c r="G1321" s="1"/>
    </row>
    <row r="1322" spans="1:7" ht="30.75" customHeight="1" x14ac:dyDescent="0.35">
      <c r="A1322" s="3"/>
      <c r="B1322" s="4"/>
      <c r="C1322" s="38"/>
      <c r="D1322" s="2"/>
      <c r="E1322" s="3"/>
      <c r="F1322" s="5"/>
      <c r="G1322" s="1"/>
    </row>
    <row r="1323" spans="1:7" ht="30.75" customHeight="1" x14ac:dyDescent="0.35">
      <c r="A1323" s="3"/>
      <c r="B1323" s="4"/>
      <c r="C1323" s="38"/>
      <c r="D1323" s="2"/>
      <c r="E1323" s="3"/>
      <c r="F1323" s="5"/>
      <c r="G1323" s="1"/>
    </row>
    <row r="1324" spans="1:7" ht="30.75" customHeight="1" x14ac:dyDescent="0.35">
      <c r="A1324" s="3"/>
      <c r="B1324" s="4"/>
      <c r="C1324" s="38"/>
      <c r="D1324" s="2"/>
      <c r="E1324" s="3"/>
      <c r="F1324" s="5"/>
      <c r="G1324" s="1"/>
    </row>
    <row r="1325" spans="1:7" ht="30.75" customHeight="1" x14ac:dyDescent="0.35">
      <c r="A1325" s="3"/>
      <c r="B1325" s="4"/>
      <c r="C1325" s="38"/>
      <c r="D1325" s="2"/>
      <c r="E1325" s="3"/>
      <c r="F1325" s="5"/>
      <c r="G1325" s="1"/>
    </row>
    <row r="1326" spans="1:7" ht="30.75" customHeight="1" x14ac:dyDescent="0.35">
      <c r="A1326" s="3"/>
      <c r="B1326" s="4"/>
      <c r="C1326" s="38"/>
      <c r="D1326" s="2"/>
      <c r="E1326" s="3"/>
      <c r="F1326" s="5"/>
      <c r="G1326" s="1"/>
    </row>
    <row r="1327" spans="1:7" ht="30.75" customHeight="1" x14ac:dyDescent="0.35">
      <c r="A1327" s="3"/>
      <c r="B1327" s="4"/>
      <c r="C1327" s="38"/>
      <c r="D1327" s="2"/>
      <c r="E1327" s="3"/>
      <c r="F1327" s="5"/>
      <c r="G1327" s="1"/>
    </row>
    <row r="1328" spans="1:7" ht="30.75" customHeight="1" x14ac:dyDescent="0.35">
      <c r="A1328" s="3"/>
      <c r="B1328" s="4"/>
      <c r="C1328" s="38"/>
      <c r="D1328" s="2"/>
      <c r="E1328" s="3"/>
      <c r="F1328" s="5"/>
      <c r="G1328" s="1"/>
    </row>
    <row r="1329" spans="1:7" ht="30.75" customHeight="1" x14ac:dyDescent="0.35">
      <c r="A1329" s="3"/>
      <c r="B1329" s="4"/>
      <c r="C1329" s="38"/>
      <c r="D1329" s="2"/>
      <c r="E1329" s="3"/>
      <c r="F1329" s="5"/>
      <c r="G1329" s="1"/>
    </row>
    <row r="1330" spans="1:7" ht="30.75" customHeight="1" x14ac:dyDescent="0.35">
      <c r="A1330" s="3"/>
      <c r="B1330" s="4"/>
      <c r="C1330" s="38"/>
      <c r="D1330" s="2"/>
      <c r="E1330" s="3"/>
      <c r="F1330" s="5"/>
      <c r="G1330" s="1"/>
    </row>
    <row r="1331" spans="1:7" ht="30.75" customHeight="1" x14ac:dyDescent="0.35">
      <c r="A1331" s="3"/>
      <c r="B1331" s="4"/>
      <c r="C1331" s="38"/>
      <c r="D1331" s="2"/>
      <c r="E1331" s="3"/>
      <c r="F1331" s="5"/>
      <c r="G1331" s="1"/>
    </row>
    <row r="1332" spans="1:7" ht="30.75" customHeight="1" x14ac:dyDescent="0.35">
      <c r="A1332" s="3"/>
      <c r="B1332" s="4"/>
      <c r="C1332" s="38"/>
      <c r="D1332" s="2"/>
      <c r="E1332" s="3"/>
      <c r="F1332" s="5"/>
      <c r="G1332" s="1"/>
    </row>
    <row r="1333" spans="1:7" ht="30.75" customHeight="1" x14ac:dyDescent="0.35">
      <c r="A1333" s="3"/>
      <c r="B1333" s="4"/>
      <c r="C1333" s="38"/>
      <c r="D1333" s="2"/>
      <c r="E1333" s="3"/>
      <c r="F1333" s="5"/>
      <c r="G1333" s="1"/>
    </row>
    <row r="1334" spans="1:7" ht="30.75" customHeight="1" x14ac:dyDescent="0.35">
      <c r="A1334" s="3"/>
      <c r="B1334" s="4"/>
      <c r="C1334" s="38"/>
      <c r="D1334" s="2"/>
      <c r="E1334" s="3"/>
      <c r="F1334" s="5"/>
      <c r="G1334" s="1"/>
    </row>
    <row r="1335" spans="1:7" ht="30.75" customHeight="1" x14ac:dyDescent="0.35">
      <c r="A1335" s="3"/>
      <c r="B1335" s="4"/>
      <c r="C1335" s="38"/>
      <c r="D1335" s="2"/>
      <c r="E1335" s="3"/>
      <c r="F1335" s="5"/>
      <c r="G1335" s="1"/>
    </row>
    <row r="1336" spans="1:7" ht="30.75" customHeight="1" x14ac:dyDescent="0.35">
      <c r="A1336" s="3"/>
      <c r="B1336" s="4"/>
      <c r="C1336" s="38"/>
      <c r="D1336" s="2"/>
      <c r="E1336" s="3"/>
      <c r="F1336" s="5"/>
      <c r="G1336" s="1"/>
    </row>
    <row r="1337" spans="1:7" ht="30.75" customHeight="1" x14ac:dyDescent="0.35">
      <c r="A1337" s="3"/>
      <c r="B1337" s="4"/>
      <c r="C1337" s="38"/>
      <c r="D1337" s="2"/>
      <c r="E1337" s="3"/>
      <c r="F1337" s="5"/>
      <c r="G1337" s="1"/>
    </row>
    <row r="1338" spans="1:7" ht="30.75" customHeight="1" x14ac:dyDescent="0.35">
      <c r="A1338" s="3"/>
      <c r="B1338" s="4"/>
      <c r="C1338" s="38"/>
      <c r="D1338" s="2"/>
      <c r="E1338" s="3"/>
      <c r="F1338" s="5"/>
      <c r="G1338" s="1"/>
    </row>
    <row r="1339" spans="1:7" ht="30.75" customHeight="1" x14ac:dyDescent="0.35">
      <c r="A1339" s="3"/>
      <c r="B1339" s="4"/>
      <c r="C1339" s="38"/>
      <c r="D1339" s="2"/>
      <c r="E1339" s="3"/>
      <c r="F1339" s="5"/>
      <c r="G1339" s="1"/>
    </row>
    <row r="1340" spans="1:7" ht="30.75" customHeight="1" x14ac:dyDescent="0.35">
      <c r="A1340" s="3"/>
      <c r="B1340" s="4"/>
      <c r="C1340" s="38"/>
      <c r="D1340" s="2"/>
      <c r="E1340" s="3"/>
      <c r="F1340" s="5"/>
      <c r="G1340" s="1"/>
    </row>
    <row r="1341" spans="1:7" ht="30.75" customHeight="1" x14ac:dyDescent="0.35">
      <c r="A1341" s="3"/>
      <c r="B1341" s="4"/>
      <c r="C1341" s="38"/>
      <c r="D1341" s="2"/>
      <c r="E1341" s="3"/>
      <c r="F1341" s="5"/>
      <c r="G1341" s="1"/>
    </row>
    <row r="1342" spans="1:7" ht="30.75" customHeight="1" x14ac:dyDescent="0.35">
      <c r="A1342" s="3"/>
      <c r="B1342" s="4"/>
      <c r="C1342" s="38"/>
      <c r="D1342" s="2"/>
      <c r="E1342" s="3"/>
      <c r="F1342" s="5"/>
      <c r="G1342" s="1"/>
    </row>
    <row r="1343" spans="1:7" ht="30.75" customHeight="1" x14ac:dyDescent="0.35">
      <c r="A1343" s="3"/>
      <c r="B1343" s="4"/>
      <c r="C1343" s="38"/>
      <c r="D1343" s="2"/>
      <c r="E1343" s="3"/>
      <c r="F1343" s="5"/>
      <c r="G1343" s="1"/>
    </row>
    <row r="1344" spans="1:7" ht="30.75" customHeight="1" x14ac:dyDescent="0.35">
      <c r="A1344" s="3"/>
      <c r="B1344" s="4"/>
      <c r="C1344" s="38"/>
      <c r="D1344" s="2"/>
      <c r="E1344" s="3"/>
      <c r="F1344" s="5"/>
      <c r="G1344" s="1"/>
    </row>
    <row r="1345" spans="1:7" ht="30.75" customHeight="1" x14ac:dyDescent="0.35">
      <c r="A1345" s="3"/>
      <c r="B1345" s="4"/>
      <c r="C1345" s="38"/>
      <c r="D1345" s="2"/>
      <c r="E1345" s="3"/>
      <c r="F1345" s="5"/>
      <c r="G1345" s="1"/>
    </row>
    <row r="1346" spans="1:7" ht="30.75" customHeight="1" x14ac:dyDescent="0.35">
      <c r="A1346" s="3"/>
      <c r="B1346" s="4"/>
      <c r="C1346" s="38"/>
      <c r="D1346" s="2"/>
      <c r="E1346" s="3"/>
      <c r="F1346" s="5"/>
      <c r="G1346" s="1"/>
    </row>
    <row r="1347" spans="1:7" ht="30.75" customHeight="1" x14ac:dyDescent="0.35">
      <c r="A1347" s="3"/>
      <c r="B1347" s="4"/>
      <c r="C1347" s="38"/>
      <c r="D1347" s="2"/>
      <c r="E1347" s="3"/>
      <c r="F1347" s="5"/>
      <c r="G1347" s="1"/>
    </row>
    <row r="1348" spans="1:7" ht="30.75" customHeight="1" x14ac:dyDescent="0.35">
      <c r="A1348" s="3"/>
      <c r="B1348" s="4"/>
      <c r="C1348" s="38"/>
      <c r="D1348" s="2"/>
      <c r="E1348" s="3"/>
      <c r="F1348" s="5"/>
      <c r="G1348" s="1"/>
    </row>
    <row r="1349" spans="1:7" ht="30.75" customHeight="1" x14ac:dyDescent="0.35">
      <c r="A1349" s="3"/>
      <c r="B1349" s="4"/>
      <c r="C1349" s="38"/>
      <c r="D1349" s="2"/>
      <c r="E1349" s="3"/>
      <c r="F1349" s="5"/>
      <c r="G1349" s="1"/>
    </row>
    <row r="1350" spans="1:7" ht="30.75" customHeight="1" x14ac:dyDescent="0.35">
      <c r="A1350" s="3"/>
      <c r="B1350" s="4"/>
      <c r="C1350" s="38"/>
      <c r="D1350" s="2"/>
      <c r="E1350" s="3"/>
      <c r="F1350" s="5"/>
      <c r="G1350" s="1"/>
    </row>
    <row r="1351" spans="1:7" ht="30.75" customHeight="1" x14ac:dyDescent="0.35">
      <c r="A1351" s="3"/>
      <c r="B1351" s="4"/>
      <c r="C1351" s="38"/>
      <c r="D1351" s="2"/>
      <c r="E1351" s="3"/>
      <c r="F1351" s="5"/>
      <c r="G1351" s="1"/>
    </row>
    <row r="1352" spans="1:7" ht="30.75" customHeight="1" x14ac:dyDescent="0.35">
      <c r="A1352" s="3"/>
      <c r="B1352" s="4"/>
      <c r="C1352" s="38"/>
      <c r="D1352" s="2"/>
      <c r="E1352" s="3"/>
      <c r="F1352" s="5"/>
      <c r="G1352" s="1"/>
    </row>
    <row r="1353" spans="1:7" ht="30.75" customHeight="1" x14ac:dyDescent="0.35">
      <c r="A1353" s="3"/>
      <c r="B1353" s="4"/>
      <c r="C1353" s="38"/>
      <c r="D1353" s="2"/>
      <c r="E1353" s="3"/>
      <c r="F1353" s="5"/>
      <c r="G1353" s="1"/>
    </row>
    <row r="1354" spans="1:7" ht="30.75" customHeight="1" x14ac:dyDescent="0.35">
      <c r="A1354" s="3"/>
      <c r="B1354" s="4"/>
      <c r="C1354" s="38"/>
      <c r="D1354" s="2"/>
      <c r="E1354" s="3"/>
      <c r="F1354" s="5"/>
      <c r="G1354" s="1"/>
    </row>
    <row r="1355" spans="1:7" ht="30.75" customHeight="1" x14ac:dyDescent="0.35">
      <c r="A1355" s="3"/>
      <c r="B1355" s="4"/>
      <c r="C1355" s="38"/>
      <c r="D1355" s="2"/>
      <c r="E1355" s="3"/>
      <c r="F1355" s="5"/>
      <c r="G1355" s="1"/>
    </row>
    <row r="1356" spans="1:7" ht="30.75" customHeight="1" x14ac:dyDescent="0.35">
      <c r="A1356" s="3"/>
      <c r="B1356" s="4"/>
      <c r="C1356" s="38"/>
      <c r="D1356" s="2"/>
      <c r="E1356" s="3"/>
      <c r="F1356" s="5"/>
      <c r="G1356" s="1"/>
    </row>
    <row r="1357" spans="1:7" ht="30.75" customHeight="1" x14ac:dyDescent="0.35">
      <c r="A1357" s="3"/>
      <c r="B1357" s="4"/>
      <c r="C1357" s="38"/>
      <c r="D1357" s="2"/>
      <c r="E1357" s="3"/>
      <c r="F1357" s="5"/>
      <c r="G1357" s="1"/>
    </row>
    <row r="1358" spans="1:7" ht="30.75" customHeight="1" x14ac:dyDescent="0.35">
      <c r="A1358" s="3"/>
      <c r="B1358" s="4"/>
      <c r="C1358" s="38"/>
      <c r="D1358" s="2"/>
      <c r="E1358" s="3"/>
      <c r="F1358" s="5"/>
      <c r="G1358" s="1"/>
    </row>
    <row r="1359" spans="1:7" ht="30.75" customHeight="1" x14ac:dyDescent="0.35">
      <c r="A1359" s="3"/>
      <c r="B1359" s="4"/>
      <c r="C1359" s="38"/>
      <c r="D1359" s="2"/>
      <c r="E1359" s="3"/>
      <c r="F1359" s="5"/>
      <c r="G1359" s="1"/>
    </row>
    <row r="1360" spans="1:7" ht="30.75" customHeight="1" x14ac:dyDescent="0.35">
      <c r="A1360" s="3"/>
      <c r="B1360" s="4"/>
      <c r="C1360" s="38"/>
      <c r="D1360" s="2"/>
      <c r="E1360" s="3"/>
      <c r="F1360" s="5"/>
      <c r="G1360" s="1"/>
    </row>
    <row r="1361" spans="1:7" ht="30.75" customHeight="1" x14ac:dyDescent="0.35">
      <c r="A1361" s="3"/>
      <c r="B1361" s="4"/>
      <c r="C1361" s="38"/>
      <c r="D1361" s="2"/>
      <c r="E1361" s="3"/>
      <c r="F1361" s="5"/>
      <c r="G1361" s="1"/>
    </row>
    <row r="1362" spans="1:7" ht="30.75" customHeight="1" x14ac:dyDescent="0.35">
      <c r="A1362" s="3"/>
      <c r="B1362" s="4"/>
      <c r="C1362" s="38"/>
      <c r="D1362" s="2"/>
      <c r="E1362" s="3"/>
      <c r="F1362" s="5"/>
      <c r="G1362" s="1"/>
    </row>
    <row r="1363" spans="1:7" ht="30.75" customHeight="1" x14ac:dyDescent="0.35">
      <c r="A1363" s="3"/>
      <c r="B1363" s="4"/>
      <c r="C1363" s="38"/>
      <c r="D1363" s="2"/>
      <c r="E1363" s="3"/>
      <c r="F1363" s="5"/>
      <c r="G1363" s="1"/>
    </row>
    <row r="1364" spans="1:7" ht="30.75" customHeight="1" x14ac:dyDescent="0.35">
      <c r="A1364" s="3"/>
      <c r="B1364" s="4"/>
      <c r="C1364" s="38"/>
      <c r="D1364" s="2"/>
      <c r="E1364" s="3"/>
      <c r="F1364" s="5"/>
      <c r="G1364" s="1"/>
    </row>
    <row r="1365" spans="1:7" ht="30.75" customHeight="1" x14ac:dyDescent="0.35">
      <c r="A1365" s="3"/>
      <c r="B1365" s="4"/>
      <c r="C1365" s="38"/>
      <c r="D1365" s="2"/>
      <c r="E1365" s="3"/>
      <c r="F1365" s="5"/>
      <c r="G1365" s="1"/>
    </row>
    <row r="1366" spans="1:7" ht="30.75" customHeight="1" x14ac:dyDescent="0.35">
      <c r="A1366" s="3"/>
      <c r="B1366" s="4"/>
      <c r="C1366" s="38"/>
      <c r="D1366" s="2"/>
      <c r="E1366" s="3"/>
      <c r="F1366" s="5"/>
      <c r="G1366" s="1"/>
    </row>
    <row r="1367" spans="1:7" ht="30.75" customHeight="1" x14ac:dyDescent="0.35">
      <c r="A1367" s="3"/>
      <c r="B1367" s="4"/>
      <c r="C1367" s="38"/>
      <c r="D1367" s="2"/>
      <c r="E1367" s="3"/>
      <c r="F1367" s="5"/>
      <c r="G1367" s="1"/>
    </row>
    <row r="1368" spans="1:7" ht="30.75" customHeight="1" x14ac:dyDescent="0.35">
      <c r="A1368" s="3"/>
      <c r="B1368" s="4"/>
      <c r="C1368" s="38"/>
      <c r="D1368" s="2"/>
      <c r="E1368" s="3"/>
      <c r="F1368" s="5"/>
      <c r="G1368" s="1"/>
    </row>
    <row r="1369" spans="1:7" ht="30.75" customHeight="1" x14ac:dyDescent="0.35">
      <c r="A1369" s="3"/>
      <c r="B1369" s="4"/>
      <c r="C1369" s="38"/>
      <c r="D1369" s="2"/>
      <c r="E1369" s="3"/>
      <c r="F1369" s="5"/>
      <c r="G1369" s="1"/>
    </row>
    <row r="1370" spans="1:7" ht="30.75" customHeight="1" x14ac:dyDescent="0.35">
      <c r="A1370" s="3"/>
      <c r="B1370" s="4"/>
      <c r="C1370" s="38"/>
      <c r="D1370" s="2"/>
      <c r="E1370" s="3"/>
      <c r="F1370" s="5"/>
      <c r="G1370" s="1"/>
    </row>
    <row r="1371" spans="1:7" ht="30.75" customHeight="1" x14ac:dyDescent="0.35">
      <c r="A1371" s="3"/>
      <c r="B1371" s="4"/>
      <c r="C1371" s="38"/>
      <c r="D1371" s="2"/>
      <c r="E1371" s="3"/>
      <c r="F1371" s="5"/>
      <c r="G1371" s="1"/>
    </row>
    <row r="1372" spans="1:7" ht="30.75" customHeight="1" x14ac:dyDescent="0.35">
      <c r="A1372" s="3"/>
      <c r="B1372" s="4"/>
      <c r="C1372" s="38"/>
      <c r="D1372" s="2"/>
      <c r="E1372" s="3"/>
      <c r="F1372" s="5"/>
      <c r="G1372" s="1"/>
    </row>
    <row r="1373" spans="1:7" ht="30.75" customHeight="1" x14ac:dyDescent="0.35">
      <c r="A1373" s="3"/>
      <c r="B1373" s="4"/>
      <c r="C1373" s="38"/>
      <c r="D1373" s="2"/>
      <c r="E1373" s="3"/>
      <c r="F1373" s="5"/>
      <c r="G1373" s="1"/>
    </row>
    <row r="1374" spans="1:7" ht="30.75" customHeight="1" x14ac:dyDescent="0.35">
      <c r="A1374" s="3"/>
      <c r="B1374" s="4"/>
      <c r="C1374" s="38"/>
      <c r="D1374" s="2"/>
      <c r="E1374" s="3"/>
      <c r="F1374" s="5"/>
      <c r="G1374" s="1"/>
    </row>
    <row r="1375" spans="1:7" ht="30.75" customHeight="1" x14ac:dyDescent="0.35">
      <c r="A1375" s="3"/>
      <c r="B1375" s="4"/>
      <c r="C1375" s="38"/>
      <c r="D1375" s="2"/>
      <c r="E1375" s="3"/>
      <c r="F1375" s="5"/>
      <c r="G1375" s="1"/>
    </row>
    <row r="1376" spans="1:7" ht="30.75" customHeight="1" x14ac:dyDescent="0.35">
      <c r="A1376" s="3"/>
      <c r="B1376" s="4"/>
      <c r="C1376" s="38"/>
      <c r="D1376" s="2"/>
      <c r="E1376" s="3"/>
      <c r="F1376" s="5"/>
      <c r="G1376" s="1"/>
    </row>
    <row r="1377" spans="1:7" ht="30.75" customHeight="1" x14ac:dyDescent="0.35">
      <c r="A1377" s="3"/>
      <c r="B1377" s="4"/>
      <c r="C1377" s="38"/>
      <c r="D1377" s="2"/>
      <c r="E1377" s="3"/>
      <c r="F1377" s="5"/>
      <c r="G1377" s="1"/>
    </row>
    <row r="1378" spans="1:7" ht="30.75" customHeight="1" x14ac:dyDescent="0.35">
      <c r="A1378" s="3"/>
      <c r="B1378" s="4"/>
      <c r="C1378" s="38"/>
      <c r="D1378" s="2"/>
      <c r="E1378" s="3"/>
      <c r="F1378" s="5"/>
      <c r="G1378" s="1"/>
    </row>
    <row r="1379" spans="1:7" ht="30.75" customHeight="1" x14ac:dyDescent="0.35">
      <c r="A1379" s="3"/>
      <c r="B1379" s="4"/>
      <c r="C1379" s="38"/>
      <c r="D1379" s="2"/>
      <c r="E1379" s="3"/>
      <c r="F1379" s="5"/>
      <c r="G1379" s="1"/>
    </row>
    <row r="1380" spans="1:7" ht="30.75" customHeight="1" x14ac:dyDescent="0.35">
      <c r="A1380" s="3"/>
      <c r="B1380" s="4"/>
      <c r="C1380" s="38"/>
      <c r="D1380" s="2"/>
      <c r="E1380" s="3"/>
      <c r="F1380" s="5"/>
      <c r="G1380" s="1"/>
    </row>
    <row r="1381" spans="1:7" ht="30.75" customHeight="1" x14ac:dyDescent="0.35">
      <c r="A1381" s="3"/>
      <c r="B1381" s="4"/>
      <c r="C1381" s="38"/>
      <c r="D1381" s="2"/>
      <c r="E1381" s="3"/>
      <c r="F1381" s="5"/>
      <c r="G1381" s="1"/>
    </row>
    <row r="1382" spans="1:7" ht="30.75" customHeight="1" x14ac:dyDescent="0.35">
      <c r="A1382" s="3"/>
      <c r="B1382" s="4"/>
      <c r="C1382" s="38"/>
      <c r="D1382" s="2"/>
      <c r="E1382" s="3"/>
      <c r="F1382" s="5"/>
      <c r="G1382" s="1"/>
    </row>
    <row r="1383" spans="1:7" ht="30.75" customHeight="1" x14ac:dyDescent="0.35">
      <c r="A1383" s="3"/>
      <c r="B1383" s="4"/>
      <c r="C1383" s="38"/>
      <c r="D1383" s="2"/>
      <c r="E1383" s="3"/>
      <c r="F1383" s="5"/>
      <c r="G1383" s="1"/>
    </row>
    <row r="1384" spans="1:7" ht="30.75" customHeight="1" x14ac:dyDescent="0.35">
      <c r="A1384" s="3"/>
      <c r="B1384" s="4"/>
      <c r="C1384" s="38"/>
      <c r="D1384" s="2"/>
      <c r="E1384" s="3"/>
      <c r="F1384" s="5"/>
      <c r="G1384" s="1"/>
    </row>
    <row r="1385" spans="1:7" ht="30.75" customHeight="1" x14ac:dyDescent="0.35">
      <c r="A1385" s="3"/>
      <c r="B1385" s="4"/>
      <c r="C1385" s="38"/>
      <c r="D1385" s="2"/>
      <c r="E1385" s="3"/>
      <c r="F1385" s="5"/>
      <c r="G1385" s="1"/>
    </row>
    <row r="1386" spans="1:7" ht="30.75" customHeight="1" x14ac:dyDescent="0.35">
      <c r="A1386" s="3"/>
      <c r="B1386" s="4"/>
      <c r="C1386" s="38"/>
      <c r="D1386" s="2"/>
      <c r="E1386" s="3"/>
      <c r="F1386" s="5"/>
      <c r="G1386" s="1"/>
    </row>
    <row r="1387" spans="1:7" ht="30.75" customHeight="1" x14ac:dyDescent="0.35">
      <c r="A1387" s="3"/>
      <c r="B1387" s="4"/>
      <c r="C1387" s="38"/>
      <c r="D1387" s="2"/>
      <c r="E1387" s="3"/>
      <c r="F1387" s="5"/>
      <c r="G1387" s="1"/>
    </row>
    <row r="1388" spans="1:7" ht="30.75" customHeight="1" x14ac:dyDescent="0.35">
      <c r="A1388" s="3"/>
      <c r="B1388" s="4"/>
      <c r="C1388" s="38"/>
      <c r="D1388" s="2"/>
      <c r="E1388" s="3"/>
      <c r="F1388" s="5"/>
      <c r="G1388" s="1"/>
    </row>
    <row r="1389" spans="1:7" ht="30.75" customHeight="1" x14ac:dyDescent="0.35">
      <c r="A1389" s="3"/>
      <c r="B1389" s="4"/>
      <c r="C1389" s="38"/>
      <c r="D1389" s="2"/>
      <c r="E1389" s="3"/>
      <c r="F1389" s="5"/>
      <c r="G1389" s="1"/>
    </row>
    <row r="1390" spans="1:7" ht="30.75" customHeight="1" x14ac:dyDescent="0.35">
      <c r="A1390" s="3"/>
      <c r="B1390" s="4"/>
      <c r="C1390" s="38"/>
      <c r="D1390" s="2"/>
      <c r="E1390" s="3"/>
      <c r="F1390" s="5"/>
      <c r="G1390" s="1"/>
    </row>
    <row r="1391" spans="1:7" ht="30.75" customHeight="1" x14ac:dyDescent="0.35">
      <c r="A1391" s="3"/>
      <c r="B1391" s="4"/>
      <c r="C1391" s="38"/>
      <c r="D1391" s="2"/>
      <c r="E1391" s="3"/>
      <c r="F1391" s="5"/>
      <c r="G1391" s="1"/>
    </row>
    <row r="1392" spans="1:7" ht="30.75" customHeight="1" x14ac:dyDescent="0.35">
      <c r="A1392" s="3"/>
      <c r="B1392" s="4"/>
      <c r="C1392" s="38"/>
      <c r="D1392" s="2"/>
      <c r="E1392" s="3"/>
      <c r="F1392" s="5"/>
      <c r="G1392" s="1"/>
    </row>
    <row r="1393" spans="1:7" ht="30.75" customHeight="1" x14ac:dyDescent="0.35">
      <c r="A1393" s="3"/>
      <c r="B1393" s="4"/>
      <c r="C1393" s="38"/>
      <c r="D1393" s="2"/>
      <c r="E1393" s="3"/>
      <c r="F1393" s="5"/>
      <c r="G1393" s="1"/>
    </row>
    <row r="1394" spans="1:7" ht="30.75" customHeight="1" x14ac:dyDescent="0.35">
      <c r="A1394" s="3"/>
      <c r="B1394" s="4"/>
      <c r="C1394" s="38"/>
      <c r="D1394" s="2"/>
      <c r="E1394" s="3"/>
      <c r="F1394" s="5"/>
      <c r="G1394" s="1"/>
    </row>
    <row r="1395" spans="1:7" ht="30.75" customHeight="1" x14ac:dyDescent="0.35">
      <c r="A1395" s="3"/>
      <c r="B1395" s="4"/>
      <c r="C1395" s="38"/>
      <c r="D1395" s="2"/>
      <c r="E1395" s="3"/>
      <c r="F1395" s="5"/>
      <c r="G1395" s="1"/>
    </row>
    <row r="1396" spans="1:7" ht="30.75" customHeight="1" x14ac:dyDescent="0.35">
      <c r="A1396" s="3"/>
      <c r="B1396" s="4"/>
      <c r="C1396" s="38"/>
      <c r="D1396" s="2"/>
      <c r="E1396" s="3"/>
      <c r="F1396" s="5"/>
      <c r="G1396" s="1"/>
    </row>
    <row r="1397" spans="1:7" ht="30.75" customHeight="1" x14ac:dyDescent="0.35">
      <c r="A1397" s="3"/>
      <c r="B1397" s="4"/>
      <c r="C1397" s="38"/>
      <c r="D1397" s="2"/>
      <c r="E1397" s="3"/>
      <c r="F1397" s="5"/>
      <c r="G1397" s="1"/>
    </row>
    <row r="1398" spans="1:7" ht="30.75" customHeight="1" x14ac:dyDescent="0.35">
      <c r="A1398" s="3"/>
      <c r="B1398" s="4"/>
      <c r="C1398" s="38"/>
      <c r="D1398" s="2"/>
      <c r="E1398" s="3"/>
      <c r="F1398" s="5"/>
      <c r="G1398" s="1"/>
    </row>
    <row r="1399" spans="1:7" ht="30.75" customHeight="1" x14ac:dyDescent="0.35">
      <c r="A1399" s="3"/>
      <c r="B1399" s="4"/>
      <c r="C1399" s="38"/>
      <c r="D1399" s="2"/>
      <c r="E1399" s="3"/>
      <c r="F1399" s="5"/>
      <c r="G1399" s="1"/>
    </row>
    <row r="1400" spans="1:7" ht="30.75" customHeight="1" x14ac:dyDescent="0.35">
      <c r="A1400" s="3"/>
      <c r="B1400" s="4"/>
      <c r="C1400" s="38"/>
      <c r="D1400" s="2"/>
      <c r="E1400" s="3"/>
      <c r="F1400" s="5"/>
      <c r="G1400" s="1"/>
    </row>
    <row r="1401" spans="1:7" ht="30.75" customHeight="1" x14ac:dyDescent="0.35">
      <c r="A1401" s="3"/>
      <c r="B1401" s="4"/>
      <c r="C1401" s="38"/>
      <c r="D1401" s="2"/>
      <c r="E1401" s="3"/>
      <c r="F1401" s="5"/>
      <c r="G1401" s="1"/>
    </row>
    <row r="1402" spans="1:7" ht="30.75" customHeight="1" x14ac:dyDescent="0.35">
      <c r="A1402" s="3"/>
      <c r="B1402" s="4"/>
      <c r="C1402" s="38"/>
      <c r="D1402" s="2"/>
      <c r="E1402" s="3"/>
      <c r="F1402" s="5"/>
      <c r="G1402" s="1"/>
    </row>
    <row r="1403" spans="1:7" ht="30.75" customHeight="1" x14ac:dyDescent="0.35">
      <c r="A1403" s="3"/>
      <c r="B1403" s="4"/>
      <c r="C1403" s="38"/>
      <c r="D1403" s="2"/>
      <c r="E1403" s="3"/>
      <c r="F1403" s="5"/>
      <c r="G1403" s="1"/>
    </row>
    <row r="1404" spans="1:7" ht="30.75" customHeight="1" x14ac:dyDescent="0.35">
      <c r="A1404" s="3"/>
      <c r="B1404" s="4"/>
      <c r="C1404" s="38"/>
      <c r="D1404" s="2"/>
      <c r="E1404" s="3"/>
      <c r="F1404" s="5"/>
      <c r="G1404" s="1"/>
    </row>
    <row r="1405" spans="1:7" ht="30.75" customHeight="1" x14ac:dyDescent="0.35">
      <c r="A1405" s="3"/>
      <c r="B1405" s="4"/>
      <c r="C1405" s="38"/>
      <c r="D1405" s="2"/>
      <c r="E1405" s="3"/>
      <c r="F1405" s="5"/>
      <c r="G1405" s="1"/>
    </row>
    <row r="1406" spans="1:7" ht="30.75" customHeight="1" x14ac:dyDescent="0.35">
      <c r="A1406" s="3"/>
      <c r="B1406" s="4"/>
      <c r="C1406" s="38"/>
      <c r="D1406" s="2"/>
      <c r="E1406" s="3"/>
      <c r="F1406" s="5"/>
      <c r="G1406" s="1"/>
    </row>
    <row r="1407" spans="1:7" ht="30.75" customHeight="1" x14ac:dyDescent="0.35">
      <c r="A1407" s="3"/>
      <c r="B1407" s="4"/>
      <c r="C1407" s="38"/>
      <c r="D1407" s="2"/>
      <c r="E1407" s="3"/>
      <c r="F1407" s="5"/>
      <c r="G1407" s="1"/>
    </row>
    <row r="1408" spans="1:7" ht="30.75" customHeight="1" x14ac:dyDescent="0.35">
      <c r="A1408" s="3"/>
      <c r="B1408" s="4"/>
      <c r="C1408" s="38"/>
      <c r="D1408" s="2"/>
      <c r="E1408" s="3"/>
      <c r="F1408" s="5"/>
      <c r="G1408" s="1"/>
    </row>
    <row r="1409" spans="1:7" ht="30.75" customHeight="1" x14ac:dyDescent="0.35">
      <c r="A1409" s="3"/>
      <c r="B1409" s="4"/>
      <c r="C1409" s="38"/>
      <c r="D1409" s="2"/>
      <c r="E1409" s="3"/>
      <c r="F1409" s="5"/>
      <c r="G1409" s="1"/>
    </row>
    <row r="1410" spans="1:7" ht="30.75" customHeight="1" x14ac:dyDescent="0.35">
      <c r="A1410" s="3"/>
      <c r="B1410" s="4"/>
      <c r="C1410" s="38"/>
      <c r="D1410" s="2"/>
      <c r="E1410" s="3"/>
      <c r="F1410" s="5"/>
      <c r="G1410" s="1"/>
    </row>
    <row r="1411" spans="1:7" ht="30.75" customHeight="1" x14ac:dyDescent="0.35">
      <c r="A1411" s="3"/>
      <c r="B1411" s="4"/>
      <c r="C1411" s="38"/>
      <c r="D1411" s="2"/>
      <c r="E1411" s="3"/>
      <c r="F1411" s="5"/>
      <c r="G1411" s="1"/>
    </row>
    <row r="1412" spans="1:7" ht="30.75" customHeight="1" x14ac:dyDescent="0.35">
      <c r="A1412" s="3"/>
      <c r="B1412" s="4"/>
      <c r="C1412" s="38"/>
      <c r="D1412" s="2"/>
      <c r="E1412" s="3"/>
      <c r="F1412" s="5"/>
      <c r="G1412" s="1"/>
    </row>
    <row r="1413" spans="1:7" ht="30.75" customHeight="1" x14ac:dyDescent="0.35">
      <c r="A1413" s="3"/>
      <c r="B1413" s="4"/>
      <c r="C1413" s="38"/>
      <c r="D1413" s="2"/>
      <c r="E1413" s="3"/>
      <c r="F1413" s="5"/>
      <c r="G1413" s="1"/>
    </row>
    <row r="1414" spans="1:7" ht="30.75" customHeight="1" x14ac:dyDescent="0.35">
      <c r="A1414" s="3"/>
      <c r="B1414" s="4"/>
      <c r="C1414" s="38"/>
      <c r="D1414" s="2"/>
      <c r="E1414" s="3"/>
      <c r="F1414" s="5"/>
      <c r="G1414" s="1"/>
    </row>
    <row r="1415" spans="1:7" ht="30.75" customHeight="1" x14ac:dyDescent="0.35">
      <c r="A1415" s="3"/>
      <c r="B1415" s="4"/>
      <c r="C1415" s="38"/>
      <c r="D1415" s="2"/>
      <c r="E1415" s="3"/>
      <c r="F1415" s="5"/>
      <c r="G1415" s="1"/>
    </row>
    <row r="1416" spans="1:7" ht="30.75" customHeight="1" x14ac:dyDescent="0.35">
      <c r="A1416" s="3"/>
      <c r="B1416" s="4"/>
      <c r="C1416" s="38"/>
      <c r="D1416" s="2"/>
      <c r="E1416" s="3"/>
      <c r="F1416" s="5"/>
      <c r="G1416" s="1"/>
    </row>
    <row r="1417" spans="1:7" ht="30.75" customHeight="1" x14ac:dyDescent="0.35">
      <c r="A1417" s="3"/>
      <c r="B1417" s="4"/>
      <c r="C1417" s="38"/>
      <c r="D1417" s="2"/>
      <c r="E1417" s="3"/>
      <c r="F1417" s="5"/>
      <c r="G1417" s="1"/>
    </row>
    <row r="1418" spans="1:7" ht="30.75" customHeight="1" x14ac:dyDescent="0.35">
      <c r="A1418" s="3"/>
      <c r="B1418" s="4"/>
      <c r="C1418" s="38"/>
      <c r="D1418" s="2"/>
      <c r="E1418" s="3"/>
      <c r="F1418" s="5"/>
      <c r="G1418" s="1"/>
    </row>
    <row r="1419" spans="1:7" ht="30.75" customHeight="1" x14ac:dyDescent="0.35">
      <c r="A1419" s="3"/>
      <c r="B1419" s="4"/>
      <c r="C1419" s="38"/>
      <c r="D1419" s="2"/>
      <c r="E1419" s="3"/>
      <c r="F1419" s="5"/>
      <c r="G1419" s="1"/>
    </row>
    <row r="1420" spans="1:7" ht="30.75" customHeight="1" x14ac:dyDescent="0.35">
      <c r="A1420" s="3"/>
      <c r="B1420" s="4"/>
      <c r="C1420" s="38"/>
      <c r="D1420" s="2"/>
      <c r="E1420" s="3"/>
      <c r="F1420" s="5"/>
      <c r="G1420" s="1"/>
    </row>
    <row r="1421" spans="1:7" ht="30.75" customHeight="1" x14ac:dyDescent="0.35">
      <c r="A1421" s="3"/>
      <c r="B1421" s="4"/>
      <c r="C1421" s="38"/>
      <c r="D1421" s="2"/>
      <c r="E1421" s="3"/>
      <c r="F1421" s="5"/>
      <c r="G1421" s="1"/>
    </row>
    <row r="1422" spans="1:7" ht="30.75" customHeight="1" x14ac:dyDescent="0.35">
      <c r="A1422" s="3"/>
      <c r="B1422" s="4"/>
      <c r="C1422" s="38"/>
      <c r="D1422" s="2"/>
      <c r="E1422" s="3"/>
      <c r="F1422" s="5"/>
      <c r="G1422" s="1"/>
    </row>
    <row r="1423" spans="1:7" ht="30.75" customHeight="1" x14ac:dyDescent="0.35">
      <c r="A1423" s="3"/>
      <c r="B1423" s="4"/>
      <c r="C1423" s="38"/>
      <c r="D1423" s="2"/>
      <c r="E1423" s="3"/>
      <c r="F1423" s="5"/>
      <c r="G1423" s="1"/>
    </row>
    <row r="1424" spans="1:7" ht="30.75" customHeight="1" x14ac:dyDescent="0.35">
      <c r="A1424" s="3"/>
      <c r="B1424" s="4"/>
      <c r="C1424" s="38"/>
      <c r="D1424" s="2"/>
      <c r="E1424" s="3"/>
      <c r="F1424" s="5"/>
      <c r="G1424" s="1"/>
    </row>
    <row r="1425" spans="1:7" ht="30.75" customHeight="1" x14ac:dyDescent="0.35">
      <c r="A1425" s="3"/>
      <c r="B1425" s="4"/>
      <c r="C1425" s="38"/>
      <c r="D1425" s="2"/>
      <c r="E1425" s="3"/>
      <c r="F1425" s="5"/>
      <c r="G1425" s="1"/>
    </row>
    <row r="1426" spans="1:7" ht="30.75" customHeight="1" x14ac:dyDescent="0.35">
      <c r="A1426" s="3"/>
      <c r="B1426" s="4"/>
      <c r="C1426" s="38"/>
      <c r="D1426" s="2"/>
      <c r="E1426" s="3"/>
      <c r="F1426" s="5"/>
      <c r="G1426" s="1"/>
    </row>
    <row r="1427" spans="1:7" ht="30.75" customHeight="1" x14ac:dyDescent="0.35">
      <c r="A1427" s="3"/>
      <c r="B1427" s="4"/>
      <c r="C1427" s="38"/>
      <c r="D1427" s="2"/>
      <c r="E1427" s="3"/>
      <c r="F1427" s="5"/>
      <c r="G1427" s="1"/>
    </row>
    <row r="1428" spans="1:7" ht="30.75" customHeight="1" x14ac:dyDescent="0.35">
      <c r="A1428" s="3"/>
      <c r="B1428" s="4"/>
      <c r="C1428" s="38"/>
      <c r="D1428" s="2"/>
      <c r="E1428" s="3"/>
      <c r="F1428" s="5"/>
      <c r="G1428" s="1"/>
    </row>
    <row r="1429" spans="1:7" ht="30.75" customHeight="1" x14ac:dyDescent="0.35">
      <c r="A1429" s="3"/>
      <c r="B1429" s="4"/>
      <c r="C1429" s="38"/>
      <c r="D1429" s="2"/>
      <c r="E1429" s="3"/>
      <c r="F1429" s="5"/>
      <c r="G1429" s="1"/>
    </row>
    <row r="1430" spans="1:7" ht="30.75" customHeight="1" x14ac:dyDescent="0.35">
      <c r="A1430" s="3"/>
      <c r="B1430" s="4"/>
      <c r="C1430" s="38"/>
      <c r="D1430" s="2"/>
      <c r="E1430" s="3"/>
      <c r="F1430" s="5"/>
      <c r="G1430" s="1"/>
    </row>
    <row r="1431" spans="1:7" ht="30.75" customHeight="1" x14ac:dyDescent="0.35">
      <c r="A1431" s="3"/>
      <c r="B1431" s="4"/>
      <c r="C1431" s="38"/>
      <c r="D1431" s="2"/>
      <c r="E1431" s="3"/>
      <c r="F1431" s="5"/>
      <c r="G1431" s="1"/>
    </row>
    <row r="1432" spans="1:7" ht="30.75" customHeight="1" x14ac:dyDescent="0.35">
      <c r="A1432" s="3"/>
      <c r="B1432" s="4"/>
      <c r="C1432" s="38"/>
      <c r="D1432" s="2"/>
      <c r="E1432" s="3"/>
      <c r="F1432" s="5"/>
      <c r="G1432" s="1"/>
    </row>
    <row r="1433" spans="1:7" ht="30.75" customHeight="1" x14ac:dyDescent="0.35">
      <c r="A1433" s="3"/>
      <c r="B1433" s="4"/>
      <c r="C1433" s="38"/>
      <c r="D1433" s="2"/>
      <c r="E1433" s="3"/>
      <c r="F1433" s="5"/>
      <c r="G1433" s="1"/>
    </row>
    <row r="1434" spans="1:7" ht="30.75" customHeight="1" x14ac:dyDescent="0.35">
      <c r="A1434" s="3"/>
      <c r="B1434" s="4"/>
      <c r="C1434" s="38"/>
      <c r="D1434" s="2"/>
      <c r="E1434" s="3"/>
      <c r="F1434" s="5"/>
      <c r="G1434" s="1"/>
    </row>
    <row r="1435" spans="1:7" ht="30.75" customHeight="1" x14ac:dyDescent="0.35">
      <c r="A1435" s="3"/>
      <c r="B1435" s="4"/>
      <c r="C1435" s="38"/>
      <c r="D1435" s="2"/>
      <c r="E1435" s="3"/>
      <c r="F1435" s="5"/>
      <c r="G1435" s="1"/>
    </row>
    <row r="1436" spans="1:7" ht="30.75" customHeight="1" x14ac:dyDescent="0.35">
      <c r="A1436" s="3"/>
      <c r="B1436" s="4"/>
      <c r="C1436" s="38"/>
      <c r="D1436" s="2"/>
      <c r="E1436" s="3"/>
      <c r="F1436" s="5"/>
      <c r="G1436" s="1"/>
    </row>
    <row r="1437" spans="1:7" ht="30.75" customHeight="1" x14ac:dyDescent="0.35">
      <c r="A1437" s="3"/>
      <c r="B1437" s="4"/>
      <c r="C1437" s="38"/>
      <c r="D1437" s="2"/>
      <c r="E1437" s="3"/>
      <c r="F1437" s="5"/>
      <c r="G1437" s="1"/>
    </row>
    <row r="1438" spans="1:7" ht="30.75" customHeight="1" x14ac:dyDescent="0.35">
      <c r="A1438" s="3"/>
      <c r="B1438" s="4"/>
      <c r="C1438" s="38"/>
      <c r="D1438" s="2"/>
      <c r="E1438" s="3"/>
      <c r="F1438" s="5"/>
      <c r="G1438" s="1"/>
    </row>
    <row r="1439" spans="1:7" ht="30.75" customHeight="1" x14ac:dyDescent="0.35">
      <c r="A1439" s="3"/>
      <c r="B1439" s="4"/>
      <c r="C1439" s="38"/>
      <c r="D1439" s="2"/>
      <c r="E1439" s="3"/>
      <c r="F1439" s="5"/>
      <c r="G1439" s="1"/>
    </row>
    <row r="1440" spans="1:7" ht="30.75" customHeight="1" x14ac:dyDescent="0.35">
      <c r="A1440" s="3"/>
      <c r="B1440" s="4"/>
      <c r="C1440" s="38"/>
      <c r="D1440" s="2"/>
      <c r="E1440" s="3"/>
      <c r="F1440" s="5"/>
      <c r="G1440" s="1"/>
    </row>
    <row r="1441" spans="1:7" ht="30.75" customHeight="1" x14ac:dyDescent="0.35">
      <c r="A1441" s="3"/>
      <c r="B1441" s="4"/>
      <c r="C1441" s="38"/>
      <c r="D1441" s="2"/>
      <c r="E1441" s="3"/>
      <c r="F1441" s="5"/>
      <c r="G1441" s="1"/>
    </row>
    <row r="1442" spans="1:7" ht="30.75" customHeight="1" x14ac:dyDescent="0.35">
      <c r="A1442" s="3"/>
      <c r="B1442" s="4"/>
      <c r="C1442" s="38"/>
      <c r="D1442" s="2"/>
      <c r="E1442" s="3"/>
      <c r="F1442" s="5"/>
      <c r="G1442" s="1"/>
    </row>
    <row r="1443" spans="1:7" ht="30.75" customHeight="1" x14ac:dyDescent="0.35">
      <c r="A1443" s="3"/>
      <c r="B1443" s="4"/>
      <c r="C1443" s="38"/>
      <c r="D1443" s="2"/>
      <c r="E1443" s="3"/>
      <c r="F1443" s="5"/>
      <c r="G1443" s="1"/>
    </row>
    <row r="1444" spans="1:7" ht="30.75" customHeight="1" x14ac:dyDescent="0.35">
      <c r="A1444" s="3"/>
      <c r="B1444" s="4"/>
      <c r="C1444" s="38"/>
      <c r="D1444" s="2"/>
      <c r="E1444" s="3"/>
      <c r="F1444" s="5"/>
      <c r="G1444" s="1"/>
    </row>
    <row r="1445" spans="1:7" ht="30.75" customHeight="1" x14ac:dyDescent="0.35">
      <c r="A1445" s="3"/>
      <c r="B1445" s="4"/>
      <c r="C1445" s="38"/>
      <c r="D1445" s="2"/>
      <c r="E1445" s="3"/>
      <c r="F1445" s="5"/>
      <c r="G1445" s="1"/>
    </row>
    <row r="1446" spans="1:7" ht="30.75" customHeight="1" x14ac:dyDescent="0.35">
      <c r="A1446" s="3"/>
      <c r="B1446" s="4"/>
      <c r="C1446" s="38"/>
      <c r="D1446" s="2"/>
      <c r="E1446" s="3"/>
      <c r="F1446" s="5"/>
      <c r="G1446" s="1"/>
    </row>
    <row r="1447" spans="1:7" ht="30.75" customHeight="1" x14ac:dyDescent="0.35">
      <c r="A1447" s="3"/>
      <c r="B1447" s="4"/>
      <c r="C1447" s="38"/>
      <c r="D1447" s="2"/>
      <c r="E1447" s="3"/>
      <c r="F1447" s="5"/>
      <c r="G1447" s="1"/>
    </row>
    <row r="1448" spans="1:7" ht="30.75" customHeight="1" x14ac:dyDescent="0.35">
      <c r="A1448" s="3"/>
      <c r="B1448" s="4"/>
      <c r="C1448" s="38"/>
      <c r="D1448" s="2"/>
      <c r="E1448" s="3"/>
      <c r="F1448" s="5"/>
      <c r="G1448" s="1"/>
    </row>
    <row r="1449" spans="1:7" ht="30.75" customHeight="1" x14ac:dyDescent="0.35">
      <c r="A1449" s="3"/>
      <c r="B1449" s="4"/>
      <c r="C1449" s="38"/>
      <c r="D1449" s="2"/>
      <c r="E1449" s="3"/>
      <c r="F1449" s="5"/>
      <c r="G1449" s="1"/>
    </row>
    <row r="1450" spans="1:7" ht="30.75" customHeight="1" x14ac:dyDescent="0.35">
      <c r="A1450" s="3"/>
      <c r="B1450" s="4"/>
      <c r="C1450" s="38"/>
      <c r="D1450" s="2"/>
      <c r="E1450" s="3"/>
      <c r="F1450" s="5"/>
      <c r="G1450" s="1"/>
    </row>
    <row r="1451" spans="1:7" ht="30.75" customHeight="1" x14ac:dyDescent="0.35">
      <c r="A1451" s="3"/>
      <c r="B1451" s="4"/>
      <c r="C1451" s="38"/>
      <c r="D1451" s="2"/>
      <c r="E1451" s="3"/>
      <c r="F1451" s="5"/>
      <c r="G1451" s="1"/>
    </row>
    <row r="1452" spans="1:7" ht="30.75" customHeight="1" x14ac:dyDescent="0.35">
      <c r="A1452" s="3"/>
      <c r="B1452" s="4"/>
      <c r="C1452" s="38"/>
      <c r="D1452" s="2"/>
      <c r="E1452" s="3"/>
      <c r="F1452" s="5"/>
      <c r="G1452" s="1"/>
    </row>
    <row r="1453" spans="1:7" ht="30.75" customHeight="1" x14ac:dyDescent="0.35">
      <c r="A1453" s="3"/>
      <c r="B1453" s="4"/>
      <c r="C1453" s="38"/>
      <c r="D1453" s="2"/>
      <c r="E1453" s="3"/>
      <c r="F1453" s="5"/>
      <c r="G1453" s="1"/>
    </row>
    <row r="1454" spans="1:7" ht="30.75" customHeight="1" x14ac:dyDescent="0.35">
      <c r="A1454" s="3"/>
      <c r="B1454" s="4"/>
      <c r="C1454" s="38"/>
      <c r="D1454" s="2"/>
      <c r="E1454" s="3"/>
      <c r="F1454" s="5"/>
      <c r="G1454" s="1"/>
    </row>
    <row r="1455" spans="1:7" ht="30.75" customHeight="1" x14ac:dyDescent="0.35">
      <c r="A1455" s="3"/>
      <c r="B1455" s="4"/>
      <c r="C1455" s="38"/>
      <c r="D1455" s="2"/>
      <c r="E1455" s="3"/>
      <c r="F1455" s="5"/>
      <c r="G1455" s="1"/>
    </row>
    <row r="1456" spans="1:7" ht="30.75" customHeight="1" x14ac:dyDescent="0.35">
      <c r="A1456" s="3"/>
      <c r="B1456" s="4"/>
      <c r="C1456" s="38"/>
      <c r="D1456" s="2"/>
      <c r="E1456" s="3"/>
      <c r="F1456" s="5"/>
      <c r="G1456" s="1"/>
    </row>
    <row r="1457" spans="1:7" ht="30.75" customHeight="1" x14ac:dyDescent="0.35">
      <c r="A1457" s="3"/>
      <c r="B1457" s="4"/>
      <c r="C1457" s="38"/>
      <c r="D1457" s="2"/>
      <c r="E1457" s="3"/>
      <c r="F1457" s="5"/>
      <c r="G1457" s="1"/>
    </row>
    <row r="1458" spans="1:7" ht="30.75" customHeight="1" x14ac:dyDescent="0.35">
      <c r="A1458" s="3"/>
      <c r="B1458" s="4"/>
      <c r="C1458" s="38"/>
      <c r="D1458" s="2"/>
      <c r="E1458" s="3"/>
      <c r="F1458" s="5"/>
      <c r="G1458" s="1"/>
    </row>
    <row r="1459" spans="1:7" ht="30.75" customHeight="1" x14ac:dyDescent="0.35">
      <c r="A1459" s="3"/>
      <c r="B1459" s="4"/>
      <c r="C1459" s="38"/>
      <c r="D1459" s="2"/>
      <c r="E1459" s="3"/>
      <c r="F1459" s="5"/>
      <c r="G1459" s="1"/>
    </row>
    <row r="1460" spans="1:7" ht="30.75" customHeight="1" x14ac:dyDescent="0.35">
      <c r="A1460" s="3"/>
      <c r="B1460" s="4"/>
      <c r="C1460" s="38"/>
      <c r="D1460" s="2"/>
      <c r="E1460" s="3"/>
      <c r="F1460" s="5"/>
      <c r="G1460" s="1"/>
    </row>
    <row r="1461" spans="1:7" ht="30.75" customHeight="1" x14ac:dyDescent="0.35">
      <c r="A1461" s="3"/>
      <c r="B1461" s="4"/>
      <c r="C1461" s="38"/>
      <c r="D1461" s="2"/>
      <c r="E1461" s="3"/>
      <c r="F1461" s="5"/>
      <c r="G1461" s="1"/>
    </row>
    <row r="1462" spans="1:7" ht="30.75" customHeight="1" x14ac:dyDescent="0.35">
      <c r="A1462" s="3"/>
      <c r="B1462" s="4"/>
      <c r="C1462" s="38"/>
      <c r="D1462" s="2"/>
      <c r="E1462" s="3"/>
      <c r="F1462" s="5"/>
      <c r="G1462" s="1"/>
    </row>
    <row r="1463" spans="1:7" ht="30.75" customHeight="1" x14ac:dyDescent="0.35">
      <c r="A1463" s="3"/>
      <c r="B1463" s="4"/>
      <c r="C1463" s="38"/>
      <c r="D1463" s="2"/>
      <c r="E1463" s="3"/>
      <c r="F1463" s="5"/>
      <c r="G1463" s="1"/>
    </row>
    <row r="1464" spans="1:7" ht="30.75" customHeight="1" x14ac:dyDescent="0.35">
      <c r="A1464" s="3"/>
      <c r="B1464" s="4"/>
      <c r="C1464" s="38"/>
      <c r="D1464" s="2"/>
      <c r="E1464" s="3"/>
      <c r="F1464" s="5"/>
      <c r="G1464" s="1"/>
    </row>
    <row r="1465" spans="1:7" ht="30.75" customHeight="1" x14ac:dyDescent="0.35">
      <c r="A1465" s="3"/>
      <c r="B1465" s="4"/>
      <c r="C1465" s="38"/>
      <c r="D1465" s="2"/>
      <c r="E1465" s="3"/>
      <c r="F1465" s="5"/>
      <c r="G1465" s="1"/>
    </row>
    <row r="1466" spans="1:7" ht="30.75" customHeight="1" x14ac:dyDescent="0.35">
      <c r="A1466" s="3"/>
      <c r="B1466" s="4"/>
      <c r="C1466" s="38"/>
      <c r="D1466" s="2"/>
      <c r="E1466" s="3"/>
      <c r="F1466" s="5"/>
      <c r="G1466" s="1"/>
    </row>
    <row r="1467" spans="1:7" ht="30.75" customHeight="1" x14ac:dyDescent="0.35">
      <c r="A1467" s="3"/>
      <c r="B1467" s="4"/>
      <c r="C1467" s="38"/>
      <c r="D1467" s="2"/>
      <c r="E1467" s="3"/>
      <c r="F1467" s="5"/>
      <c r="G1467" s="1"/>
    </row>
    <row r="1468" spans="1:7" ht="30.75" customHeight="1" x14ac:dyDescent="0.35">
      <c r="A1468" s="3"/>
      <c r="B1468" s="4"/>
      <c r="C1468" s="38"/>
      <c r="D1468" s="2"/>
      <c r="E1468" s="3"/>
      <c r="F1468" s="5"/>
      <c r="G1468" s="1"/>
    </row>
    <row r="1469" spans="1:7" ht="30.75" customHeight="1" x14ac:dyDescent="0.35">
      <c r="A1469" s="3"/>
      <c r="B1469" s="4"/>
      <c r="C1469" s="38"/>
      <c r="D1469" s="2"/>
      <c r="E1469" s="3"/>
      <c r="F1469" s="5"/>
      <c r="G1469" s="1"/>
    </row>
    <row r="1470" spans="1:7" ht="30.75" customHeight="1" x14ac:dyDescent="0.35">
      <c r="A1470" s="3"/>
      <c r="B1470" s="4"/>
      <c r="C1470" s="38"/>
      <c r="D1470" s="2"/>
      <c r="E1470" s="3"/>
      <c r="F1470" s="5"/>
      <c r="G1470" s="1"/>
    </row>
    <row r="1471" spans="1:7" ht="30.75" customHeight="1" x14ac:dyDescent="0.35">
      <c r="A1471" s="3"/>
      <c r="B1471" s="4"/>
      <c r="C1471" s="38"/>
      <c r="D1471" s="2"/>
      <c r="E1471" s="3"/>
      <c r="F1471" s="5"/>
      <c r="G1471" s="1"/>
    </row>
    <row r="1472" spans="1:7" ht="30.75" customHeight="1" x14ac:dyDescent="0.35">
      <c r="A1472" s="3"/>
      <c r="B1472" s="4"/>
      <c r="C1472" s="38"/>
      <c r="D1472" s="2"/>
      <c r="E1472" s="3"/>
      <c r="F1472" s="5"/>
      <c r="G1472" s="1"/>
    </row>
    <row r="1473" spans="1:7" ht="30.75" customHeight="1" x14ac:dyDescent="0.35">
      <c r="A1473" s="3"/>
      <c r="B1473" s="4"/>
      <c r="C1473" s="38"/>
      <c r="D1473" s="2"/>
      <c r="E1473" s="3"/>
      <c r="F1473" s="5"/>
      <c r="G1473" s="1"/>
    </row>
    <row r="1474" spans="1:7" ht="30.75" customHeight="1" x14ac:dyDescent="0.35">
      <c r="A1474" s="3"/>
      <c r="B1474" s="4"/>
      <c r="C1474" s="38"/>
      <c r="D1474" s="2"/>
      <c r="E1474" s="3"/>
      <c r="F1474" s="5"/>
      <c r="G1474" s="1"/>
    </row>
    <row r="1475" spans="1:7" ht="30.75" customHeight="1" x14ac:dyDescent="0.35">
      <c r="A1475" s="3"/>
      <c r="B1475" s="4"/>
      <c r="C1475" s="38"/>
      <c r="D1475" s="2"/>
      <c r="E1475" s="3"/>
      <c r="F1475" s="5"/>
      <c r="G1475" s="1"/>
    </row>
    <row r="1476" spans="1:7" ht="30.75" customHeight="1" x14ac:dyDescent="0.35">
      <c r="A1476" s="3"/>
      <c r="B1476" s="4"/>
      <c r="C1476" s="38"/>
      <c r="D1476" s="2"/>
      <c r="E1476" s="3"/>
      <c r="F1476" s="5"/>
      <c r="G1476" s="1"/>
    </row>
    <row r="1477" spans="1:7" ht="30.75" customHeight="1" x14ac:dyDescent="0.35">
      <c r="A1477" s="3"/>
      <c r="B1477" s="4"/>
      <c r="C1477" s="38"/>
      <c r="D1477" s="2"/>
      <c r="E1477" s="3"/>
      <c r="F1477" s="5"/>
      <c r="G1477" s="1"/>
    </row>
    <row r="1478" spans="1:7" ht="30.75" customHeight="1" x14ac:dyDescent="0.35">
      <c r="A1478" s="3"/>
      <c r="B1478" s="4"/>
      <c r="C1478" s="38"/>
      <c r="D1478" s="2"/>
      <c r="E1478" s="3"/>
      <c r="F1478" s="5"/>
      <c r="G1478" s="1"/>
    </row>
    <row r="1479" spans="1:7" ht="30.75" customHeight="1" x14ac:dyDescent="0.35">
      <c r="A1479" s="3"/>
      <c r="B1479" s="4"/>
      <c r="C1479" s="38"/>
      <c r="D1479" s="2"/>
      <c r="E1479" s="3"/>
      <c r="F1479" s="5"/>
      <c r="G1479" s="1"/>
    </row>
    <row r="1480" spans="1:7" ht="30.75" customHeight="1" x14ac:dyDescent="0.35">
      <c r="A1480" s="3"/>
      <c r="B1480" s="4"/>
      <c r="C1480" s="38"/>
      <c r="D1480" s="2"/>
      <c r="E1480" s="3"/>
      <c r="F1480" s="5"/>
      <c r="G1480" s="1"/>
    </row>
    <row r="1481" spans="1:7" ht="30.75" customHeight="1" x14ac:dyDescent="0.35">
      <c r="A1481" s="3"/>
      <c r="B1481" s="4"/>
      <c r="C1481" s="38"/>
      <c r="D1481" s="2"/>
      <c r="E1481" s="3"/>
      <c r="F1481" s="5"/>
      <c r="G1481" s="1"/>
    </row>
    <row r="1482" spans="1:7" ht="30.75" customHeight="1" x14ac:dyDescent="0.35">
      <c r="A1482" s="3"/>
      <c r="B1482" s="4"/>
      <c r="C1482" s="38"/>
      <c r="D1482" s="2"/>
      <c r="E1482" s="3"/>
      <c r="F1482" s="5"/>
      <c r="G1482" s="1"/>
    </row>
    <row r="1483" spans="1:7" ht="30.75" customHeight="1" x14ac:dyDescent="0.35">
      <c r="A1483" s="3"/>
      <c r="B1483" s="4"/>
      <c r="C1483" s="38"/>
      <c r="D1483" s="2"/>
      <c r="E1483" s="3"/>
      <c r="F1483" s="5"/>
      <c r="G1483" s="1"/>
    </row>
    <row r="1484" spans="1:7" ht="30.75" customHeight="1" x14ac:dyDescent="0.35">
      <c r="A1484" s="3"/>
      <c r="B1484" s="4"/>
      <c r="C1484" s="38"/>
      <c r="D1484" s="2"/>
      <c r="E1484" s="3"/>
      <c r="F1484" s="5"/>
      <c r="G1484" s="1"/>
    </row>
    <row r="1485" spans="1:7" ht="30.75" customHeight="1" x14ac:dyDescent="0.35">
      <c r="A1485" s="3"/>
      <c r="B1485" s="4"/>
      <c r="C1485" s="38"/>
      <c r="D1485" s="2"/>
      <c r="E1485" s="3"/>
      <c r="F1485" s="5"/>
      <c r="G1485" s="1"/>
    </row>
    <row r="1486" spans="1:7" ht="30.75" customHeight="1" x14ac:dyDescent="0.35">
      <c r="A1486" s="3"/>
      <c r="B1486" s="4"/>
      <c r="C1486" s="38"/>
      <c r="D1486" s="2"/>
      <c r="E1486" s="3"/>
      <c r="F1486" s="5"/>
      <c r="G1486" s="1"/>
    </row>
    <row r="1487" spans="1:7" ht="30.75" customHeight="1" x14ac:dyDescent="0.35">
      <c r="A1487" s="3"/>
      <c r="B1487" s="4"/>
      <c r="C1487" s="38"/>
      <c r="D1487" s="2"/>
      <c r="E1487" s="3"/>
      <c r="F1487" s="5"/>
      <c r="G1487" s="1"/>
    </row>
    <row r="1488" spans="1:7" ht="30.75" customHeight="1" x14ac:dyDescent="0.35">
      <c r="A1488" s="3"/>
      <c r="B1488" s="4"/>
      <c r="C1488" s="38"/>
      <c r="D1488" s="2"/>
      <c r="E1488" s="3"/>
      <c r="F1488" s="5"/>
      <c r="G1488" s="1"/>
    </row>
    <row r="1489" spans="1:7" ht="30.75" customHeight="1" x14ac:dyDescent="0.35">
      <c r="A1489" s="3"/>
      <c r="B1489" s="4"/>
      <c r="C1489" s="38"/>
      <c r="D1489" s="2"/>
      <c r="E1489" s="3"/>
      <c r="F1489" s="5"/>
      <c r="G1489" s="1"/>
    </row>
    <row r="1490" spans="1:7" ht="30.75" customHeight="1" x14ac:dyDescent="0.35">
      <c r="A1490" s="3"/>
      <c r="B1490" s="4"/>
      <c r="C1490" s="38"/>
      <c r="D1490" s="2"/>
      <c r="E1490" s="3"/>
      <c r="F1490" s="5"/>
      <c r="G1490" s="1"/>
    </row>
    <row r="1491" spans="1:7" ht="30.75" customHeight="1" x14ac:dyDescent="0.35">
      <c r="A1491" s="3"/>
      <c r="B1491" s="4"/>
      <c r="C1491" s="38"/>
      <c r="D1491" s="2"/>
      <c r="E1491" s="3"/>
      <c r="F1491" s="5"/>
      <c r="G1491" s="1"/>
    </row>
    <row r="1492" spans="1:7" ht="30.75" customHeight="1" x14ac:dyDescent="0.35">
      <c r="A1492" s="3"/>
      <c r="B1492" s="4"/>
      <c r="C1492" s="38"/>
      <c r="D1492" s="2"/>
      <c r="E1492" s="3"/>
      <c r="F1492" s="5"/>
      <c r="G1492" s="1"/>
    </row>
    <row r="1493" spans="1:7" ht="30.75" customHeight="1" x14ac:dyDescent="0.35">
      <c r="A1493" s="3"/>
      <c r="B1493" s="4"/>
      <c r="C1493" s="38"/>
      <c r="D1493" s="2"/>
      <c r="E1493" s="3"/>
      <c r="F1493" s="5"/>
      <c r="G1493" s="1"/>
    </row>
    <row r="1494" spans="1:7" ht="30.75" customHeight="1" x14ac:dyDescent="0.35">
      <c r="A1494" s="3"/>
      <c r="B1494" s="4"/>
      <c r="C1494" s="38"/>
      <c r="D1494" s="2"/>
      <c r="E1494" s="3"/>
      <c r="F1494" s="5"/>
      <c r="G1494" s="1"/>
    </row>
    <row r="1495" spans="1:7" ht="30.75" customHeight="1" x14ac:dyDescent="0.35">
      <c r="A1495" s="3"/>
      <c r="B1495" s="4"/>
      <c r="C1495" s="38"/>
      <c r="D1495" s="2"/>
      <c r="E1495" s="3"/>
      <c r="F1495" s="5"/>
      <c r="G1495" s="1"/>
    </row>
    <row r="1496" spans="1:7" ht="30.75" customHeight="1" x14ac:dyDescent="0.35">
      <c r="A1496" s="3"/>
      <c r="B1496" s="4"/>
      <c r="C1496" s="38"/>
      <c r="D1496" s="2"/>
      <c r="E1496" s="3"/>
      <c r="F1496" s="5"/>
      <c r="G1496" s="1"/>
    </row>
    <row r="1497" spans="1:7" ht="30.75" customHeight="1" x14ac:dyDescent="0.35">
      <c r="A1497" s="3"/>
      <c r="B1497" s="4"/>
      <c r="C1497" s="38"/>
      <c r="D1497" s="2"/>
      <c r="E1497" s="3"/>
      <c r="F1497" s="5"/>
      <c r="G1497" s="1"/>
    </row>
    <row r="1498" spans="1:7" ht="30.75" customHeight="1" x14ac:dyDescent="0.35">
      <c r="A1498" s="3"/>
      <c r="B1498" s="4"/>
      <c r="C1498" s="38"/>
      <c r="D1498" s="2"/>
      <c r="E1498" s="3"/>
      <c r="F1498" s="5"/>
      <c r="G1498" s="1"/>
    </row>
    <row r="1499" spans="1:7" ht="30.75" customHeight="1" x14ac:dyDescent="0.35">
      <c r="A1499" s="3"/>
      <c r="B1499" s="4"/>
      <c r="C1499" s="38"/>
      <c r="D1499" s="2"/>
      <c r="E1499" s="3"/>
      <c r="F1499" s="5"/>
      <c r="G1499" s="1"/>
    </row>
    <row r="1500" spans="1:7" ht="30.75" customHeight="1" x14ac:dyDescent="0.35">
      <c r="A1500" s="3"/>
      <c r="B1500" s="4"/>
      <c r="C1500" s="38"/>
      <c r="D1500" s="2"/>
      <c r="E1500" s="3"/>
      <c r="F1500" s="5"/>
      <c r="G1500" s="1"/>
    </row>
    <row r="1501" spans="1:7" ht="30.75" customHeight="1" x14ac:dyDescent="0.35">
      <c r="A1501" s="3"/>
      <c r="B1501" s="4"/>
      <c r="C1501" s="38"/>
      <c r="D1501" s="2"/>
      <c r="E1501" s="3"/>
      <c r="F1501" s="5"/>
      <c r="G1501" s="1"/>
    </row>
    <row r="1502" spans="1:7" ht="30.75" customHeight="1" x14ac:dyDescent="0.35">
      <c r="A1502" s="3"/>
      <c r="B1502" s="4"/>
      <c r="C1502" s="38"/>
      <c r="D1502" s="2"/>
      <c r="E1502" s="3"/>
      <c r="F1502" s="5"/>
      <c r="G1502" s="1"/>
    </row>
    <row r="1503" spans="1:7" ht="30.75" customHeight="1" x14ac:dyDescent="0.35">
      <c r="A1503" s="3"/>
      <c r="B1503" s="4"/>
      <c r="C1503" s="38"/>
      <c r="D1503" s="2"/>
      <c r="E1503" s="3"/>
      <c r="F1503" s="5"/>
      <c r="G1503" s="1"/>
    </row>
    <row r="1504" spans="1:7" ht="30.75" customHeight="1" x14ac:dyDescent="0.35">
      <c r="A1504" s="3"/>
      <c r="B1504" s="4"/>
      <c r="C1504" s="38"/>
      <c r="D1504" s="2"/>
      <c r="E1504" s="3"/>
      <c r="F1504" s="5"/>
      <c r="G1504" s="1"/>
    </row>
    <row r="1505" spans="1:7" ht="30.75" customHeight="1" x14ac:dyDescent="0.35">
      <c r="A1505" s="3"/>
      <c r="B1505" s="4"/>
      <c r="C1505" s="38"/>
      <c r="D1505" s="2"/>
      <c r="E1505" s="3"/>
      <c r="F1505" s="5"/>
      <c r="G1505" s="1"/>
    </row>
    <row r="1506" spans="1:7" ht="30.75" customHeight="1" x14ac:dyDescent="0.35">
      <c r="A1506" s="3"/>
      <c r="B1506" s="4"/>
      <c r="C1506" s="38"/>
      <c r="D1506" s="2"/>
      <c r="E1506" s="3"/>
      <c r="F1506" s="5"/>
      <c r="G1506" s="1"/>
    </row>
    <row r="1507" spans="1:7" ht="30.75" customHeight="1" x14ac:dyDescent="0.35">
      <c r="A1507" s="3"/>
      <c r="B1507" s="4"/>
      <c r="C1507" s="38"/>
      <c r="D1507" s="2"/>
      <c r="E1507" s="3"/>
      <c r="F1507" s="5"/>
      <c r="G1507" s="1"/>
    </row>
    <row r="1508" spans="1:7" ht="30.75" customHeight="1" x14ac:dyDescent="0.35">
      <c r="A1508" s="3"/>
      <c r="B1508" s="4"/>
      <c r="C1508" s="38"/>
      <c r="D1508" s="2"/>
      <c r="E1508" s="3"/>
      <c r="F1508" s="5"/>
      <c r="G1508" s="1"/>
    </row>
    <row r="1509" spans="1:7" ht="30.75" customHeight="1" x14ac:dyDescent="0.35">
      <c r="A1509" s="3"/>
      <c r="B1509" s="4"/>
      <c r="C1509" s="38"/>
      <c r="D1509" s="2"/>
      <c r="E1509" s="3"/>
      <c r="F1509" s="5"/>
      <c r="G1509" s="1"/>
    </row>
    <row r="1510" spans="1:7" ht="30.75" customHeight="1" x14ac:dyDescent="0.35">
      <c r="A1510" s="3"/>
      <c r="B1510" s="4"/>
      <c r="C1510" s="38"/>
      <c r="D1510" s="2"/>
      <c r="E1510" s="3"/>
      <c r="F1510" s="5"/>
      <c r="G1510" s="1"/>
    </row>
    <row r="1511" spans="1:7" ht="30.75" customHeight="1" x14ac:dyDescent="0.35">
      <c r="A1511" s="3"/>
      <c r="B1511" s="4"/>
      <c r="C1511" s="38"/>
      <c r="D1511" s="2"/>
      <c r="E1511" s="3"/>
      <c r="F1511" s="5"/>
      <c r="G1511" s="1"/>
    </row>
    <row r="1512" spans="1:7" ht="30.75" customHeight="1" x14ac:dyDescent="0.35">
      <c r="A1512" s="3"/>
      <c r="B1512" s="4"/>
      <c r="C1512" s="38"/>
      <c r="D1512" s="2"/>
      <c r="E1512" s="3"/>
      <c r="F1512" s="5"/>
      <c r="G1512" s="1"/>
    </row>
    <row r="1513" spans="1:7" ht="30.75" customHeight="1" x14ac:dyDescent="0.35">
      <c r="A1513" s="3"/>
      <c r="B1513" s="4"/>
      <c r="C1513" s="38"/>
      <c r="D1513" s="2"/>
      <c r="E1513" s="3"/>
      <c r="F1513" s="5"/>
      <c r="G1513" s="1"/>
    </row>
    <row r="1514" spans="1:7" ht="30.75" customHeight="1" x14ac:dyDescent="0.35">
      <c r="A1514" s="3"/>
      <c r="B1514" s="4"/>
      <c r="C1514" s="38"/>
      <c r="D1514" s="2"/>
      <c r="E1514" s="3"/>
      <c r="F1514" s="5"/>
      <c r="G1514" s="1"/>
    </row>
    <row r="1515" spans="1:7" ht="30.75" customHeight="1" x14ac:dyDescent="0.35">
      <c r="A1515" s="3"/>
      <c r="B1515" s="4"/>
      <c r="C1515" s="38"/>
      <c r="D1515" s="2"/>
      <c r="E1515" s="3"/>
      <c r="F1515" s="5"/>
      <c r="G1515" s="1"/>
    </row>
    <row r="1516" spans="1:7" ht="30.75" customHeight="1" x14ac:dyDescent="0.35">
      <c r="A1516" s="3"/>
      <c r="B1516" s="4"/>
      <c r="C1516" s="38"/>
      <c r="D1516" s="2"/>
      <c r="E1516" s="3"/>
      <c r="F1516" s="5"/>
      <c r="G1516" s="1"/>
    </row>
    <row r="1517" spans="1:7" ht="30.75" customHeight="1" x14ac:dyDescent="0.35">
      <c r="A1517" s="3"/>
      <c r="B1517" s="4"/>
      <c r="C1517" s="38"/>
      <c r="D1517" s="2"/>
      <c r="E1517" s="3"/>
      <c r="F1517" s="5"/>
      <c r="G1517" s="1"/>
    </row>
    <row r="1518" spans="1:7" ht="30.75" customHeight="1" x14ac:dyDescent="0.35">
      <c r="A1518" s="3"/>
      <c r="B1518" s="4"/>
      <c r="C1518" s="38"/>
      <c r="D1518" s="2"/>
      <c r="E1518" s="3"/>
      <c r="F1518" s="5"/>
      <c r="G1518" s="1"/>
    </row>
    <row r="1519" spans="1:7" ht="30.75" customHeight="1" x14ac:dyDescent="0.35">
      <c r="A1519" s="3"/>
      <c r="B1519" s="4"/>
      <c r="C1519" s="38"/>
      <c r="D1519" s="2"/>
      <c r="E1519" s="3"/>
      <c r="F1519" s="5"/>
      <c r="G1519" s="1"/>
    </row>
    <row r="1520" spans="1:7" ht="30.75" customHeight="1" x14ac:dyDescent="0.35">
      <c r="A1520" s="3"/>
      <c r="B1520" s="4"/>
      <c r="C1520" s="38"/>
      <c r="D1520" s="2"/>
      <c r="E1520" s="3"/>
      <c r="F1520" s="5"/>
      <c r="G1520" s="1"/>
    </row>
    <row r="1521" spans="1:7" ht="30.75" customHeight="1" x14ac:dyDescent="0.35">
      <c r="A1521" s="3"/>
      <c r="B1521" s="4"/>
      <c r="C1521" s="38"/>
      <c r="D1521" s="2"/>
      <c r="E1521" s="3"/>
      <c r="F1521" s="5"/>
      <c r="G1521" s="1"/>
    </row>
    <row r="1522" spans="1:7" ht="30.75" customHeight="1" x14ac:dyDescent="0.35">
      <c r="A1522" s="3"/>
      <c r="B1522" s="4"/>
      <c r="C1522" s="38"/>
      <c r="D1522" s="2"/>
      <c r="E1522" s="3"/>
      <c r="F1522" s="5"/>
      <c r="G1522" s="1"/>
    </row>
    <row r="1523" spans="1:7" ht="30.75" customHeight="1" x14ac:dyDescent="0.35">
      <c r="A1523" s="3"/>
      <c r="B1523" s="4"/>
      <c r="C1523" s="38"/>
      <c r="D1523" s="2"/>
      <c r="E1523" s="3"/>
      <c r="F1523" s="5"/>
      <c r="G1523" s="1"/>
    </row>
    <row r="1524" spans="1:7" ht="30.75" customHeight="1" x14ac:dyDescent="0.35">
      <c r="A1524" s="3"/>
      <c r="B1524" s="4"/>
      <c r="C1524" s="38"/>
      <c r="D1524" s="2"/>
      <c r="E1524" s="3"/>
      <c r="F1524" s="5"/>
      <c r="G1524" s="1"/>
    </row>
    <row r="1525" spans="1:7" ht="30.75" customHeight="1" x14ac:dyDescent="0.35">
      <c r="A1525" s="3"/>
      <c r="B1525" s="4"/>
      <c r="C1525" s="38"/>
      <c r="D1525" s="2"/>
      <c r="E1525" s="3"/>
      <c r="F1525" s="5"/>
      <c r="G1525" s="1"/>
    </row>
    <row r="1526" spans="1:7" ht="30.75" customHeight="1" x14ac:dyDescent="0.35">
      <c r="A1526" s="3"/>
      <c r="B1526" s="4"/>
      <c r="C1526" s="38"/>
      <c r="D1526" s="2"/>
      <c r="E1526" s="3"/>
      <c r="F1526" s="5"/>
      <c r="G1526" s="1"/>
    </row>
    <row r="1527" spans="1:7" ht="30.75" customHeight="1" x14ac:dyDescent="0.35">
      <c r="A1527" s="3"/>
      <c r="B1527" s="4"/>
      <c r="C1527" s="38"/>
      <c r="D1527" s="2"/>
      <c r="E1527" s="3"/>
      <c r="F1527" s="5"/>
      <c r="G1527" s="1"/>
    </row>
    <row r="1528" spans="1:7" ht="30.75" customHeight="1" x14ac:dyDescent="0.35">
      <c r="A1528" s="3"/>
      <c r="B1528" s="4"/>
      <c r="C1528" s="38"/>
      <c r="D1528" s="2"/>
      <c r="E1528" s="3"/>
      <c r="F1528" s="5"/>
      <c r="G1528" s="1"/>
    </row>
    <row r="1529" spans="1:7" ht="30.75" customHeight="1" x14ac:dyDescent="0.35">
      <c r="A1529" s="3"/>
      <c r="B1529" s="4"/>
      <c r="C1529" s="38"/>
      <c r="D1529" s="2"/>
      <c r="E1529" s="3"/>
      <c r="F1529" s="5"/>
      <c r="G1529" s="1"/>
    </row>
    <row r="1530" spans="1:7" ht="30.75" customHeight="1" x14ac:dyDescent="0.35">
      <c r="A1530" s="3"/>
      <c r="B1530" s="4"/>
      <c r="C1530" s="38"/>
      <c r="D1530" s="2"/>
      <c r="E1530" s="3"/>
      <c r="F1530" s="5"/>
      <c r="G1530" s="1"/>
    </row>
    <row r="1531" spans="1:7" ht="30.75" customHeight="1" x14ac:dyDescent="0.35">
      <c r="A1531" s="3"/>
      <c r="B1531" s="4"/>
      <c r="C1531" s="38"/>
      <c r="D1531" s="2"/>
      <c r="E1531" s="3"/>
      <c r="F1531" s="5"/>
      <c r="G1531" s="1"/>
    </row>
    <row r="1532" spans="1:7" ht="30.75" customHeight="1" x14ac:dyDescent="0.35">
      <c r="A1532" s="3"/>
      <c r="B1532" s="4"/>
      <c r="C1532" s="38"/>
      <c r="D1532" s="2"/>
      <c r="E1532" s="3"/>
      <c r="F1532" s="5"/>
      <c r="G1532" s="1"/>
    </row>
    <row r="1533" spans="1:7" ht="30.75" customHeight="1" x14ac:dyDescent="0.35">
      <c r="A1533" s="3"/>
      <c r="B1533" s="4"/>
      <c r="C1533" s="38"/>
      <c r="D1533" s="2"/>
      <c r="E1533" s="3"/>
      <c r="F1533" s="5"/>
      <c r="G1533" s="1"/>
    </row>
    <row r="1534" spans="1:7" ht="30.75" customHeight="1" x14ac:dyDescent="0.35">
      <c r="A1534" s="3"/>
      <c r="B1534" s="4"/>
      <c r="C1534" s="38"/>
      <c r="D1534" s="2"/>
      <c r="E1534" s="3"/>
      <c r="F1534" s="5"/>
      <c r="G1534" s="1"/>
    </row>
    <row r="1535" spans="1:7" ht="30.75" customHeight="1" x14ac:dyDescent="0.35">
      <c r="A1535" s="3"/>
      <c r="B1535" s="4"/>
      <c r="C1535" s="38"/>
      <c r="D1535" s="2"/>
      <c r="E1535" s="3"/>
      <c r="F1535" s="5"/>
      <c r="G1535" s="1"/>
    </row>
    <row r="1536" spans="1:7" ht="30.75" customHeight="1" x14ac:dyDescent="0.35">
      <c r="A1536" s="3"/>
      <c r="B1536" s="4"/>
      <c r="C1536" s="38"/>
      <c r="D1536" s="2"/>
      <c r="E1536" s="3"/>
      <c r="F1536" s="5"/>
      <c r="G1536" s="1"/>
    </row>
    <row r="1537" spans="1:7" ht="30.75" customHeight="1" x14ac:dyDescent="0.35">
      <c r="A1537" s="3"/>
      <c r="B1537" s="4"/>
      <c r="C1537" s="38"/>
      <c r="D1537" s="2"/>
      <c r="E1537" s="3"/>
      <c r="F1537" s="5"/>
      <c r="G1537" s="1"/>
    </row>
    <row r="1538" spans="1:7" ht="30.75" customHeight="1" x14ac:dyDescent="0.35">
      <c r="A1538" s="3"/>
      <c r="B1538" s="4"/>
      <c r="C1538" s="38"/>
      <c r="D1538" s="2"/>
      <c r="E1538" s="3"/>
      <c r="F1538" s="5"/>
      <c r="G1538" s="1"/>
    </row>
    <row r="1539" spans="1:7" ht="30.75" customHeight="1" x14ac:dyDescent="0.35">
      <c r="A1539" s="3"/>
      <c r="B1539" s="4"/>
      <c r="C1539" s="38"/>
      <c r="D1539" s="2"/>
      <c r="E1539" s="3"/>
      <c r="F1539" s="5"/>
      <c r="G1539" s="1"/>
    </row>
    <row r="1540" spans="1:7" ht="30.75" customHeight="1" x14ac:dyDescent="0.35">
      <c r="A1540" s="3"/>
      <c r="B1540" s="4"/>
      <c r="C1540" s="38"/>
      <c r="D1540" s="2"/>
      <c r="E1540" s="3"/>
      <c r="F1540" s="5"/>
      <c r="G1540" s="1"/>
    </row>
    <row r="1541" spans="1:7" ht="30.75" customHeight="1" x14ac:dyDescent="0.35">
      <c r="A1541" s="3"/>
      <c r="B1541" s="4"/>
      <c r="C1541" s="38"/>
      <c r="D1541" s="2"/>
      <c r="E1541" s="3"/>
      <c r="F1541" s="5"/>
      <c r="G1541" s="1"/>
    </row>
    <row r="1542" spans="1:7" ht="30.75" customHeight="1" x14ac:dyDescent="0.35">
      <c r="A1542" s="3"/>
      <c r="B1542" s="4"/>
      <c r="C1542" s="38"/>
      <c r="D1542" s="2"/>
      <c r="E1542" s="3"/>
      <c r="F1542" s="5"/>
      <c r="G1542" s="1"/>
    </row>
    <row r="1543" spans="1:7" ht="30.75" customHeight="1" x14ac:dyDescent="0.35">
      <c r="A1543" s="3"/>
      <c r="B1543" s="4"/>
      <c r="C1543" s="38"/>
      <c r="D1543" s="2"/>
      <c r="E1543" s="3"/>
      <c r="F1543" s="5"/>
      <c r="G1543" s="1"/>
    </row>
    <row r="1544" spans="1:7" ht="30.75" customHeight="1" x14ac:dyDescent="0.35">
      <c r="A1544" s="3"/>
      <c r="B1544" s="4"/>
      <c r="C1544" s="38"/>
      <c r="D1544" s="2"/>
      <c r="E1544" s="3"/>
      <c r="F1544" s="5"/>
      <c r="G1544" s="1"/>
    </row>
    <row r="1545" spans="1:7" ht="30.75" customHeight="1" x14ac:dyDescent="0.35">
      <c r="A1545" s="3"/>
      <c r="B1545" s="4"/>
      <c r="C1545" s="38"/>
      <c r="D1545" s="2"/>
      <c r="E1545" s="3"/>
      <c r="F1545" s="5"/>
      <c r="G1545" s="1"/>
    </row>
    <row r="1546" spans="1:7" ht="30.75" customHeight="1" x14ac:dyDescent="0.35">
      <c r="A1546" s="3"/>
      <c r="B1546" s="4"/>
      <c r="C1546" s="38"/>
      <c r="D1546" s="2"/>
      <c r="E1546" s="3"/>
      <c r="F1546" s="5"/>
      <c r="G1546" s="1"/>
    </row>
    <row r="1547" spans="1:7" ht="30.75" customHeight="1" x14ac:dyDescent="0.35">
      <c r="A1547" s="3"/>
      <c r="B1547" s="4"/>
      <c r="C1547" s="38"/>
      <c r="D1547" s="2"/>
      <c r="E1547" s="3"/>
      <c r="F1547" s="5"/>
      <c r="G1547" s="1"/>
    </row>
    <row r="1548" spans="1:7" ht="30.75" customHeight="1" x14ac:dyDescent="0.35">
      <c r="A1548" s="3"/>
      <c r="B1548" s="4"/>
      <c r="C1548" s="38"/>
      <c r="D1548" s="2"/>
      <c r="E1548" s="3"/>
      <c r="F1548" s="5"/>
      <c r="G1548" s="1"/>
    </row>
    <row r="1549" spans="1:7" ht="30.75" customHeight="1" x14ac:dyDescent="0.35">
      <c r="A1549" s="3"/>
      <c r="B1549" s="4"/>
      <c r="C1549" s="38"/>
      <c r="D1549" s="2"/>
      <c r="E1549" s="3"/>
      <c r="F1549" s="5"/>
      <c r="G1549" s="1"/>
    </row>
    <row r="1550" spans="1:7" ht="30.75" customHeight="1" x14ac:dyDescent="0.35">
      <c r="A1550" s="3"/>
      <c r="B1550" s="4"/>
      <c r="C1550" s="38"/>
      <c r="D1550" s="2"/>
      <c r="E1550" s="3"/>
      <c r="F1550" s="5"/>
      <c r="G1550" s="1"/>
    </row>
    <row r="1551" spans="1:7" ht="30.75" customHeight="1" x14ac:dyDescent="0.35">
      <c r="A1551" s="3"/>
      <c r="B1551" s="4"/>
      <c r="C1551" s="38"/>
      <c r="D1551" s="2"/>
      <c r="E1551" s="3"/>
      <c r="F1551" s="5"/>
      <c r="G1551" s="1"/>
    </row>
    <row r="1552" spans="1:7" ht="30.75" customHeight="1" x14ac:dyDescent="0.35">
      <c r="A1552" s="3"/>
      <c r="B1552" s="4"/>
      <c r="C1552" s="38"/>
      <c r="D1552" s="2"/>
      <c r="E1552" s="3"/>
      <c r="F1552" s="5"/>
      <c r="G1552" s="1"/>
    </row>
    <row r="1553" spans="1:7" ht="30.75" customHeight="1" x14ac:dyDescent="0.35">
      <c r="A1553" s="3"/>
      <c r="B1553" s="4"/>
      <c r="C1553" s="38"/>
      <c r="D1553" s="2"/>
      <c r="E1553" s="3"/>
      <c r="F1553" s="5"/>
      <c r="G1553" s="1"/>
    </row>
    <row r="1554" spans="1:7" ht="30.75" customHeight="1" x14ac:dyDescent="0.35">
      <c r="A1554" s="3"/>
      <c r="B1554" s="4"/>
      <c r="C1554" s="38"/>
      <c r="D1554" s="2"/>
      <c r="E1554" s="3"/>
      <c r="F1554" s="5"/>
      <c r="G1554" s="1"/>
    </row>
    <row r="1555" spans="1:7" ht="30.75" customHeight="1" x14ac:dyDescent="0.35">
      <c r="A1555" s="3"/>
      <c r="B1555" s="4"/>
      <c r="C1555" s="38"/>
      <c r="D1555" s="2"/>
      <c r="E1555" s="3"/>
      <c r="F1555" s="5"/>
      <c r="G1555" s="1"/>
    </row>
    <row r="1556" spans="1:7" ht="30.75" customHeight="1" x14ac:dyDescent="0.35">
      <c r="A1556" s="3"/>
      <c r="B1556" s="4"/>
      <c r="C1556" s="38"/>
      <c r="D1556" s="2"/>
      <c r="E1556" s="3"/>
      <c r="F1556" s="5"/>
      <c r="G1556" s="1"/>
    </row>
    <row r="1557" spans="1:7" ht="30.75" customHeight="1" x14ac:dyDescent="0.35">
      <c r="A1557" s="3"/>
      <c r="B1557" s="4"/>
      <c r="C1557" s="38"/>
      <c r="D1557" s="2"/>
      <c r="E1557" s="3"/>
      <c r="F1557" s="5"/>
      <c r="G1557" s="1"/>
    </row>
    <row r="1558" spans="1:7" ht="30.75" customHeight="1" x14ac:dyDescent="0.35">
      <c r="A1558" s="3"/>
      <c r="B1558" s="4"/>
      <c r="C1558" s="38"/>
      <c r="D1558" s="2"/>
      <c r="E1558" s="3"/>
      <c r="F1558" s="5"/>
      <c r="G1558" s="1"/>
    </row>
    <row r="1559" spans="1:7" ht="30.75" customHeight="1" x14ac:dyDescent="0.35">
      <c r="A1559" s="3"/>
      <c r="B1559" s="4"/>
      <c r="C1559" s="38"/>
      <c r="D1559" s="2"/>
      <c r="E1559" s="3"/>
      <c r="F1559" s="5"/>
      <c r="G1559" s="1"/>
    </row>
    <row r="1560" spans="1:7" ht="30.75" customHeight="1" x14ac:dyDescent="0.35">
      <c r="A1560" s="3"/>
      <c r="B1560" s="4"/>
      <c r="C1560" s="38"/>
      <c r="D1560" s="2"/>
      <c r="E1560" s="3"/>
      <c r="F1560" s="5"/>
      <c r="G1560" s="1"/>
    </row>
    <row r="1561" spans="1:7" ht="30.75" customHeight="1" x14ac:dyDescent="0.35">
      <c r="A1561" s="3"/>
      <c r="B1561" s="4"/>
      <c r="C1561" s="38"/>
      <c r="D1561" s="2"/>
      <c r="E1561" s="3"/>
      <c r="F1561" s="5"/>
      <c r="G1561" s="1"/>
    </row>
    <row r="1562" spans="1:7" ht="30.75" customHeight="1" x14ac:dyDescent="0.35">
      <c r="A1562" s="3"/>
      <c r="B1562" s="4"/>
      <c r="C1562" s="38"/>
      <c r="D1562" s="2"/>
      <c r="E1562" s="3"/>
      <c r="F1562" s="5"/>
      <c r="G1562" s="1"/>
    </row>
    <row r="1563" spans="1:7" ht="30.75" customHeight="1" x14ac:dyDescent="0.35">
      <c r="A1563" s="3"/>
      <c r="B1563" s="4"/>
      <c r="C1563" s="38"/>
      <c r="D1563" s="2"/>
      <c r="E1563" s="3"/>
      <c r="F1563" s="5"/>
      <c r="G1563" s="1"/>
    </row>
    <row r="1564" spans="1:7" ht="30.75" customHeight="1" x14ac:dyDescent="0.35">
      <c r="A1564" s="3"/>
      <c r="B1564" s="4"/>
      <c r="C1564" s="38"/>
      <c r="D1564" s="2"/>
      <c r="E1564" s="3"/>
      <c r="F1564" s="5"/>
      <c r="G1564" s="1"/>
    </row>
    <row r="1565" spans="1:7" ht="30.75" customHeight="1" x14ac:dyDescent="0.35">
      <c r="A1565" s="3"/>
      <c r="B1565" s="4"/>
      <c r="C1565" s="38"/>
      <c r="D1565" s="2"/>
      <c r="E1565" s="3"/>
      <c r="F1565" s="5"/>
      <c r="G1565" s="1"/>
    </row>
    <row r="1566" spans="1:7" ht="30.75" customHeight="1" x14ac:dyDescent="0.35">
      <c r="A1566" s="3"/>
      <c r="B1566" s="4"/>
      <c r="C1566" s="38"/>
      <c r="D1566" s="2"/>
      <c r="E1566" s="3"/>
      <c r="F1566" s="5"/>
      <c r="G1566" s="1"/>
    </row>
    <row r="1567" spans="1:7" ht="30.75" customHeight="1" x14ac:dyDescent="0.35">
      <c r="A1567" s="3"/>
      <c r="B1567" s="4"/>
      <c r="C1567" s="38"/>
      <c r="D1567" s="2"/>
      <c r="E1567" s="3"/>
      <c r="F1567" s="5"/>
      <c r="G1567" s="1"/>
    </row>
    <row r="1568" spans="1:7" ht="30.75" customHeight="1" x14ac:dyDescent="0.35">
      <c r="A1568" s="3"/>
      <c r="B1568" s="4"/>
      <c r="C1568" s="38"/>
      <c r="D1568" s="2"/>
      <c r="E1568" s="3"/>
      <c r="F1568" s="5"/>
      <c r="G1568" s="1"/>
    </row>
    <row r="1569" spans="1:7" ht="30.75" customHeight="1" x14ac:dyDescent="0.35">
      <c r="A1569" s="3"/>
      <c r="B1569" s="4"/>
      <c r="C1569" s="38"/>
      <c r="D1569" s="2"/>
      <c r="E1569" s="3"/>
      <c r="F1569" s="5"/>
      <c r="G1569" s="1"/>
    </row>
    <row r="1570" spans="1:7" ht="30.75" customHeight="1" x14ac:dyDescent="0.35">
      <c r="A1570" s="3"/>
      <c r="B1570" s="4"/>
      <c r="C1570" s="38"/>
      <c r="D1570" s="2"/>
      <c r="E1570" s="3"/>
      <c r="F1570" s="5"/>
      <c r="G1570" s="1"/>
    </row>
    <row r="1571" spans="1:7" ht="30.75" customHeight="1" x14ac:dyDescent="0.35">
      <c r="A1571" s="3"/>
      <c r="B1571" s="4"/>
      <c r="C1571" s="38"/>
      <c r="D1571" s="2"/>
      <c r="E1571" s="3"/>
      <c r="F1571" s="5"/>
      <c r="G1571" s="1"/>
    </row>
    <row r="1572" spans="1:7" ht="30.75" customHeight="1" x14ac:dyDescent="0.35">
      <c r="A1572" s="3"/>
      <c r="B1572" s="4"/>
      <c r="C1572" s="38"/>
      <c r="D1572" s="2"/>
      <c r="E1572" s="3"/>
      <c r="F1572" s="5"/>
      <c r="G1572" s="1"/>
    </row>
    <row r="1573" spans="1:7" ht="30.75" customHeight="1" x14ac:dyDescent="0.35">
      <c r="A1573" s="3"/>
      <c r="B1573" s="4"/>
      <c r="C1573" s="38"/>
      <c r="D1573" s="2"/>
      <c r="E1573" s="3"/>
      <c r="F1573" s="5"/>
      <c r="G1573" s="1"/>
    </row>
    <row r="1574" spans="1:7" ht="30.75" customHeight="1" x14ac:dyDescent="0.35">
      <c r="A1574" s="3"/>
      <c r="B1574" s="4"/>
      <c r="C1574" s="38"/>
      <c r="D1574" s="2"/>
      <c r="E1574" s="3"/>
      <c r="F1574" s="5"/>
      <c r="G1574" s="1"/>
    </row>
    <row r="1575" spans="1:7" ht="30.75" customHeight="1" x14ac:dyDescent="0.35">
      <c r="A1575" s="3"/>
      <c r="B1575" s="4"/>
      <c r="C1575" s="38"/>
      <c r="D1575" s="2"/>
      <c r="E1575" s="3"/>
      <c r="F1575" s="5"/>
      <c r="G1575" s="1"/>
    </row>
    <row r="1576" spans="1:7" ht="30.75" customHeight="1" x14ac:dyDescent="0.35">
      <c r="A1576" s="3"/>
      <c r="B1576" s="4"/>
      <c r="C1576" s="38"/>
      <c r="D1576" s="2"/>
      <c r="E1576" s="3"/>
      <c r="F1576" s="5"/>
      <c r="G1576" s="1"/>
    </row>
    <row r="1577" spans="1:7" ht="30.75" customHeight="1" x14ac:dyDescent="0.35">
      <c r="A1577" s="3"/>
      <c r="B1577" s="4"/>
      <c r="C1577" s="38"/>
      <c r="D1577" s="2"/>
      <c r="E1577" s="3"/>
      <c r="F1577" s="5"/>
      <c r="G1577" s="1"/>
    </row>
    <row r="1578" spans="1:7" ht="30.75" customHeight="1" x14ac:dyDescent="0.35">
      <c r="A1578" s="3"/>
      <c r="B1578" s="4"/>
      <c r="C1578" s="38"/>
      <c r="D1578" s="2"/>
      <c r="E1578" s="3"/>
      <c r="F1578" s="5"/>
      <c r="G1578" s="1"/>
    </row>
    <row r="1579" spans="1:7" ht="30.75" customHeight="1" x14ac:dyDescent="0.35">
      <c r="A1579" s="3"/>
      <c r="B1579" s="4"/>
      <c r="C1579" s="38"/>
      <c r="D1579" s="2"/>
      <c r="E1579" s="3"/>
      <c r="F1579" s="5"/>
      <c r="G1579" s="1"/>
    </row>
    <row r="1580" spans="1:7" ht="30.75" customHeight="1" x14ac:dyDescent="0.35">
      <c r="A1580" s="3"/>
      <c r="B1580" s="4"/>
      <c r="C1580" s="38"/>
      <c r="D1580" s="2"/>
      <c r="E1580" s="3"/>
      <c r="F1580" s="5"/>
      <c r="G1580" s="1"/>
    </row>
    <row r="1581" spans="1:7" ht="30.75" customHeight="1" x14ac:dyDescent="0.35">
      <c r="A1581" s="3"/>
      <c r="B1581" s="4"/>
      <c r="C1581" s="38"/>
      <c r="D1581" s="2"/>
      <c r="E1581" s="3"/>
      <c r="F1581" s="5"/>
      <c r="G1581" s="1"/>
    </row>
    <row r="1582" spans="1:7" ht="30.75" customHeight="1" x14ac:dyDescent="0.35">
      <c r="A1582" s="3"/>
      <c r="B1582" s="4"/>
      <c r="C1582" s="38"/>
      <c r="D1582" s="2"/>
      <c r="E1582" s="3"/>
      <c r="F1582" s="5"/>
      <c r="G1582" s="1"/>
    </row>
    <row r="1583" spans="1:7" ht="30.75" customHeight="1" x14ac:dyDescent="0.35">
      <c r="A1583" s="3"/>
      <c r="B1583" s="4"/>
      <c r="C1583" s="38"/>
      <c r="D1583" s="2"/>
      <c r="E1583" s="3"/>
      <c r="F1583" s="5"/>
      <c r="G1583" s="1"/>
    </row>
    <row r="1584" spans="1:7" ht="30.75" customHeight="1" x14ac:dyDescent="0.35">
      <c r="A1584" s="3"/>
      <c r="B1584" s="4"/>
      <c r="C1584" s="38"/>
      <c r="D1584" s="2"/>
      <c r="E1584" s="3"/>
      <c r="F1584" s="5"/>
      <c r="G1584" s="1"/>
    </row>
    <row r="1585" spans="1:7" ht="30.75" customHeight="1" x14ac:dyDescent="0.35">
      <c r="A1585" s="3"/>
      <c r="B1585" s="4"/>
      <c r="C1585" s="38"/>
      <c r="D1585" s="2"/>
      <c r="E1585" s="3"/>
      <c r="F1585" s="5"/>
      <c r="G1585" s="1"/>
    </row>
    <row r="1586" spans="1:7" ht="30.75" customHeight="1" x14ac:dyDescent="0.35">
      <c r="A1586" s="3"/>
      <c r="B1586" s="4"/>
      <c r="C1586" s="38"/>
      <c r="D1586" s="2"/>
      <c r="E1586" s="3"/>
      <c r="F1586" s="5"/>
      <c r="G1586" s="1"/>
    </row>
    <row r="1587" spans="1:7" ht="30.75" customHeight="1" x14ac:dyDescent="0.35">
      <c r="A1587" s="3"/>
      <c r="B1587" s="4"/>
      <c r="C1587" s="38"/>
      <c r="D1587" s="2"/>
      <c r="E1587" s="3"/>
      <c r="F1587" s="5"/>
      <c r="G1587" s="1"/>
    </row>
    <row r="1588" spans="1:7" ht="30.75" customHeight="1" x14ac:dyDescent="0.35">
      <c r="A1588" s="3"/>
      <c r="B1588" s="4"/>
      <c r="C1588" s="38"/>
      <c r="D1588" s="2"/>
      <c r="E1588" s="3"/>
      <c r="F1588" s="5"/>
      <c r="G1588" s="1"/>
    </row>
    <row r="1589" spans="1:7" ht="30.75" customHeight="1" x14ac:dyDescent="0.35">
      <c r="A1589" s="3"/>
      <c r="B1589" s="4"/>
      <c r="C1589" s="38"/>
      <c r="D1589" s="2"/>
      <c r="E1589" s="3"/>
      <c r="F1589" s="5"/>
      <c r="G1589" s="1"/>
    </row>
    <row r="1590" spans="1:7" ht="30.75" customHeight="1" x14ac:dyDescent="0.35">
      <c r="A1590" s="3"/>
      <c r="B1590" s="4"/>
      <c r="C1590" s="38"/>
      <c r="D1590" s="2"/>
      <c r="E1590" s="3"/>
      <c r="F1590" s="5"/>
      <c r="G1590" s="1"/>
    </row>
    <row r="1591" spans="1:7" ht="30.75" customHeight="1" x14ac:dyDescent="0.35">
      <c r="A1591" s="3"/>
      <c r="B1591" s="4"/>
      <c r="C1591" s="38"/>
      <c r="D1591" s="2"/>
      <c r="E1591" s="3"/>
      <c r="F1591" s="5"/>
      <c r="G1591" s="1"/>
    </row>
    <row r="1592" spans="1:7" ht="30.75" customHeight="1" x14ac:dyDescent="0.35">
      <c r="A1592" s="3"/>
      <c r="B1592" s="4"/>
      <c r="C1592" s="38"/>
      <c r="D1592" s="2"/>
      <c r="E1592" s="3"/>
      <c r="F1592" s="5"/>
      <c r="G1592" s="1"/>
    </row>
    <row r="1593" spans="1:7" ht="30.75" customHeight="1" x14ac:dyDescent="0.35">
      <c r="A1593" s="3"/>
      <c r="B1593" s="4"/>
      <c r="C1593" s="38"/>
      <c r="D1593" s="2"/>
      <c r="E1593" s="3"/>
      <c r="F1593" s="5"/>
      <c r="G1593" s="1"/>
    </row>
    <row r="1594" spans="1:7" ht="30.75" customHeight="1" x14ac:dyDescent="0.35">
      <c r="A1594" s="3"/>
      <c r="B1594" s="4"/>
      <c r="C1594" s="38"/>
      <c r="D1594" s="2"/>
      <c r="E1594" s="3"/>
      <c r="F1594" s="5"/>
      <c r="G1594" s="1"/>
    </row>
    <row r="1595" spans="1:7" ht="30.75" customHeight="1" x14ac:dyDescent="0.35">
      <c r="A1595" s="3"/>
      <c r="B1595" s="4"/>
      <c r="C1595" s="38"/>
      <c r="D1595" s="2"/>
      <c r="E1595" s="3"/>
      <c r="F1595" s="5"/>
      <c r="G1595" s="1"/>
    </row>
    <row r="1596" spans="1:7" ht="30.75" customHeight="1" x14ac:dyDescent="0.35">
      <c r="A1596" s="3"/>
      <c r="B1596" s="4"/>
      <c r="C1596" s="38"/>
      <c r="D1596" s="2"/>
      <c r="E1596" s="3"/>
      <c r="F1596" s="5"/>
      <c r="G1596" s="1"/>
    </row>
    <row r="1597" spans="1:7" ht="30.75" customHeight="1" x14ac:dyDescent="0.35">
      <c r="A1597" s="3"/>
      <c r="B1597" s="4"/>
      <c r="C1597" s="38"/>
      <c r="D1597" s="2"/>
      <c r="E1597" s="3"/>
      <c r="F1597" s="5"/>
      <c r="G1597" s="1"/>
    </row>
    <row r="1598" spans="1:7" ht="30.75" customHeight="1" x14ac:dyDescent="0.35">
      <c r="A1598" s="3"/>
      <c r="B1598" s="4"/>
      <c r="C1598" s="38"/>
      <c r="D1598" s="2"/>
      <c r="E1598" s="3"/>
      <c r="F1598" s="5"/>
      <c r="G1598" s="1"/>
    </row>
    <row r="1599" spans="1:7" ht="30.75" customHeight="1" x14ac:dyDescent="0.35">
      <c r="A1599" s="3"/>
      <c r="B1599" s="4"/>
      <c r="C1599" s="38"/>
      <c r="D1599" s="2"/>
      <c r="E1599" s="3"/>
      <c r="F1599" s="5"/>
      <c r="G1599" s="1"/>
    </row>
    <row r="1600" spans="1:7" ht="30.75" customHeight="1" x14ac:dyDescent="0.35">
      <c r="A1600" s="3"/>
      <c r="B1600" s="4"/>
      <c r="C1600" s="38"/>
      <c r="D1600" s="2"/>
      <c r="E1600" s="3"/>
      <c r="F1600" s="5"/>
      <c r="G1600" s="1"/>
    </row>
    <row r="1601" spans="1:7" ht="30.75" customHeight="1" x14ac:dyDescent="0.35">
      <c r="A1601" s="3"/>
      <c r="B1601" s="4"/>
      <c r="C1601" s="38"/>
      <c r="D1601" s="2"/>
      <c r="E1601" s="3"/>
      <c r="F1601" s="5"/>
      <c r="G1601" s="1"/>
    </row>
    <row r="1602" spans="1:7" ht="30.75" customHeight="1" x14ac:dyDescent="0.35">
      <c r="A1602" s="3"/>
      <c r="B1602" s="4"/>
      <c r="C1602" s="38"/>
      <c r="D1602" s="2"/>
      <c r="E1602" s="3"/>
      <c r="F1602" s="5"/>
      <c r="G1602" s="1"/>
    </row>
    <row r="1603" spans="1:7" ht="30.75" customHeight="1" x14ac:dyDescent="0.35">
      <c r="A1603" s="3"/>
      <c r="B1603" s="4"/>
      <c r="C1603" s="38"/>
      <c r="D1603" s="2"/>
      <c r="E1603" s="3"/>
      <c r="F1603" s="5"/>
      <c r="G1603" s="1"/>
    </row>
    <row r="1604" spans="1:7" ht="30.75" customHeight="1" x14ac:dyDescent="0.35">
      <c r="A1604" s="3"/>
      <c r="B1604" s="4"/>
      <c r="C1604" s="38"/>
      <c r="D1604" s="2"/>
      <c r="E1604" s="3"/>
      <c r="F1604" s="5"/>
      <c r="G1604" s="1"/>
    </row>
    <row r="1605" spans="1:7" ht="30.75" customHeight="1" x14ac:dyDescent="0.35">
      <c r="A1605" s="3"/>
      <c r="B1605" s="4"/>
      <c r="C1605" s="38"/>
      <c r="D1605" s="2"/>
      <c r="E1605" s="3"/>
      <c r="F1605" s="5"/>
      <c r="G1605" s="1"/>
    </row>
    <row r="1606" spans="1:7" ht="30.75" customHeight="1" x14ac:dyDescent="0.35">
      <c r="A1606" s="3"/>
      <c r="B1606" s="4"/>
      <c r="C1606" s="38"/>
      <c r="D1606" s="2"/>
      <c r="E1606" s="3"/>
      <c r="F1606" s="5"/>
      <c r="G1606" s="1"/>
    </row>
    <row r="1607" spans="1:7" ht="30.75" customHeight="1" x14ac:dyDescent="0.35">
      <c r="A1607" s="3"/>
      <c r="B1607" s="4"/>
      <c r="C1607" s="38"/>
      <c r="D1607" s="2"/>
      <c r="E1607" s="3"/>
      <c r="F1607" s="5"/>
      <c r="G1607" s="1"/>
    </row>
    <row r="1608" spans="1:7" ht="30.75" customHeight="1" x14ac:dyDescent="0.35">
      <c r="A1608" s="3"/>
      <c r="B1608" s="4"/>
      <c r="C1608" s="38"/>
      <c r="D1608" s="2"/>
      <c r="E1608" s="3"/>
      <c r="F1608" s="5"/>
      <c r="G1608" s="1"/>
    </row>
    <row r="1609" spans="1:7" ht="30.75" customHeight="1" x14ac:dyDescent="0.35">
      <c r="A1609" s="3"/>
      <c r="B1609" s="4"/>
      <c r="C1609" s="38"/>
      <c r="D1609" s="2"/>
      <c r="E1609" s="3"/>
      <c r="F1609" s="5"/>
      <c r="G1609" s="1"/>
    </row>
    <row r="1610" spans="1:7" ht="30.75" customHeight="1" x14ac:dyDescent="0.35">
      <c r="A1610" s="3"/>
      <c r="B1610" s="4"/>
      <c r="C1610" s="38"/>
      <c r="D1610" s="2"/>
      <c r="E1610" s="3"/>
      <c r="F1610" s="5"/>
      <c r="G1610" s="1"/>
    </row>
    <row r="1611" spans="1:7" ht="30.75" customHeight="1" x14ac:dyDescent="0.35">
      <c r="A1611" s="3"/>
      <c r="B1611" s="4"/>
      <c r="C1611" s="38"/>
      <c r="D1611" s="2"/>
      <c r="E1611" s="3"/>
      <c r="F1611" s="5"/>
      <c r="G1611" s="1"/>
    </row>
    <row r="1612" spans="1:7" ht="30.75" customHeight="1" x14ac:dyDescent="0.35">
      <c r="A1612" s="3"/>
      <c r="B1612" s="4"/>
      <c r="C1612" s="38"/>
      <c r="D1612" s="2"/>
      <c r="E1612" s="3"/>
      <c r="F1612" s="5"/>
      <c r="G1612" s="1"/>
    </row>
    <row r="1613" spans="1:7" ht="30.75" customHeight="1" x14ac:dyDescent="0.35">
      <c r="A1613" s="3"/>
      <c r="B1613" s="4"/>
      <c r="C1613" s="38"/>
      <c r="D1613" s="2"/>
      <c r="E1613" s="3"/>
      <c r="F1613" s="5"/>
      <c r="G1613" s="1"/>
    </row>
    <row r="1614" spans="1:7" ht="30.75" customHeight="1" x14ac:dyDescent="0.35">
      <c r="A1614" s="3"/>
      <c r="B1614" s="4"/>
      <c r="C1614" s="38"/>
      <c r="D1614" s="2"/>
      <c r="E1614" s="3"/>
      <c r="F1614" s="5"/>
      <c r="G1614" s="1"/>
    </row>
    <row r="1615" spans="1:7" ht="30.75" customHeight="1" x14ac:dyDescent="0.35">
      <c r="A1615" s="3"/>
      <c r="B1615" s="4"/>
      <c r="C1615" s="38"/>
      <c r="D1615" s="2"/>
      <c r="E1615" s="3"/>
      <c r="F1615" s="5"/>
      <c r="G1615" s="1"/>
    </row>
    <row r="1616" spans="1:7" ht="30.75" customHeight="1" x14ac:dyDescent="0.35">
      <c r="A1616" s="3"/>
      <c r="B1616" s="4"/>
      <c r="C1616" s="38"/>
      <c r="D1616" s="2"/>
      <c r="E1616" s="3"/>
      <c r="F1616" s="5"/>
      <c r="G1616" s="1"/>
    </row>
    <row r="1617" spans="1:7" ht="30.75" customHeight="1" x14ac:dyDescent="0.35">
      <c r="A1617" s="3"/>
      <c r="B1617" s="4"/>
      <c r="C1617" s="38"/>
      <c r="D1617" s="2"/>
      <c r="E1617" s="3"/>
      <c r="F1617" s="5"/>
      <c r="G1617" s="1"/>
    </row>
    <row r="1618" spans="1:7" ht="30.75" customHeight="1" x14ac:dyDescent="0.35">
      <c r="A1618" s="3"/>
      <c r="B1618" s="4"/>
      <c r="C1618" s="38"/>
      <c r="D1618" s="2"/>
      <c r="E1618" s="3"/>
      <c r="F1618" s="5"/>
      <c r="G1618" s="1"/>
    </row>
    <row r="1619" spans="1:7" ht="30.75" customHeight="1" x14ac:dyDescent="0.35">
      <c r="A1619" s="3"/>
      <c r="B1619" s="4"/>
      <c r="C1619" s="38"/>
      <c r="D1619" s="2"/>
      <c r="E1619" s="3"/>
      <c r="F1619" s="5"/>
      <c r="G1619" s="1"/>
    </row>
    <row r="1620" spans="1:7" ht="30.75" customHeight="1" x14ac:dyDescent="0.35">
      <c r="A1620" s="3"/>
      <c r="B1620" s="4"/>
      <c r="C1620" s="38"/>
      <c r="D1620" s="2"/>
      <c r="E1620" s="3"/>
      <c r="F1620" s="5"/>
      <c r="G1620" s="1"/>
    </row>
    <row r="1621" spans="1:7" ht="30.75" customHeight="1" x14ac:dyDescent="0.35">
      <c r="A1621" s="3"/>
      <c r="B1621" s="4"/>
      <c r="C1621" s="38"/>
      <c r="D1621" s="2"/>
      <c r="E1621" s="3"/>
      <c r="F1621" s="5"/>
      <c r="G1621" s="1"/>
    </row>
    <row r="1622" spans="1:7" ht="30.75" customHeight="1" x14ac:dyDescent="0.35">
      <c r="A1622" s="3"/>
      <c r="B1622" s="4"/>
      <c r="C1622" s="38"/>
      <c r="D1622" s="2"/>
      <c r="E1622" s="3"/>
      <c r="F1622" s="5"/>
      <c r="G1622" s="1"/>
    </row>
    <row r="1623" spans="1:7" ht="30.75" customHeight="1" x14ac:dyDescent="0.35">
      <c r="A1623" s="3"/>
      <c r="B1623" s="4"/>
      <c r="C1623" s="38"/>
      <c r="D1623" s="2"/>
      <c r="E1623" s="3"/>
      <c r="F1623" s="5"/>
      <c r="G1623" s="1"/>
    </row>
    <row r="1624" spans="1:7" ht="30.75" customHeight="1" x14ac:dyDescent="0.35">
      <c r="A1624" s="3"/>
      <c r="B1624" s="4"/>
      <c r="C1624" s="38"/>
      <c r="D1624" s="2"/>
      <c r="E1624" s="3"/>
      <c r="F1624" s="5"/>
      <c r="G1624" s="1"/>
    </row>
    <row r="1625" spans="1:7" ht="30.75" customHeight="1" x14ac:dyDescent="0.35">
      <c r="A1625" s="3"/>
      <c r="B1625" s="4"/>
      <c r="C1625" s="38"/>
      <c r="D1625" s="2"/>
      <c r="E1625" s="3"/>
      <c r="F1625" s="5"/>
      <c r="G1625" s="1"/>
    </row>
    <row r="1626" spans="1:7" ht="30.75" customHeight="1" x14ac:dyDescent="0.35">
      <c r="A1626" s="3"/>
      <c r="B1626" s="4"/>
      <c r="C1626" s="38"/>
      <c r="D1626" s="2"/>
      <c r="E1626" s="3"/>
      <c r="F1626" s="5"/>
      <c r="G1626" s="1"/>
    </row>
    <row r="1627" spans="1:7" ht="30.75" customHeight="1" x14ac:dyDescent="0.35">
      <c r="A1627" s="3"/>
      <c r="B1627" s="4"/>
      <c r="C1627" s="38"/>
      <c r="D1627" s="2"/>
      <c r="E1627" s="3"/>
      <c r="F1627" s="5"/>
      <c r="G1627" s="1"/>
    </row>
    <row r="1628" spans="1:7" ht="30.75" customHeight="1" x14ac:dyDescent="0.35">
      <c r="A1628" s="3"/>
      <c r="B1628" s="4"/>
      <c r="C1628" s="38"/>
      <c r="D1628" s="2"/>
      <c r="E1628" s="3"/>
      <c r="F1628" s="5"/>
      <c r="G1628" s="1"/>
    </row>
    <row r="1629" spans="1:7" ht="30.75" customHeight="1" x14ac:dyDescent="0.35">
      <c r="A1629" s="3"/>
      <c r="B1629" s="4"/>
      <c r="C1629" s="38"/>
      <c r="D1629" s="2"/>
      <c r="E1629" s="3"/>
      <c r="F1629" s="5"/>
      <c r="G1629" s="1"/>
    </row>
    <row r="1630" spans="1:7" ht="30.75" customHeight="1" x14ac:dyDescent="0.35">
      <c r="A1630" s="3"/>
      <c r="B1630" s="4"/>
      <c r="C1630" s="38"/>
      <c r="D1630" s="2"/>
      <c r="E1630" s="3"/>
      <c r="F1630" s="5"/>
      <c r="G1630" s="1"/>
    </row>
    <row r="1631" spans="1:7" ht="30.75" customHeight="1" x14ac:dyDescent="0.35">
      <c r="A1631" s="3"/>
      <c r="B1631" s="4"/>
      <c r="C1631" s="38"/>
      <c r="D1631" s="2"/>
      <c r="E1631" s="3"/>
      <c r="F1631" s="5"/>
      <c r="G1631" s="1"/>
    </row>
    <row r="1632" spans="1:7" ht="30.75" customHeight="1" x14ac:dyDescent="0.35">
      <c r="A1632" s="3"/>
      <c r="B1632" s="4"/>
      <c r="C1632" s="38"/>
      <c r="D1632" s="2"/>
      <c r="E1632" s="3"/>
      <c r="F1632" s="5"/>
      <c r="G1632" s="1"/>
    </row>
    <row r="1633" spans="1:7" ht="30.75" customHeight="1" x14ac:dyDescent="0.35">
      <c r="A1633" s="3"/>
      <c r="B1633" s="4"/>
      <c r="C1633" s="38"/>
      <c r="D1633" s="2"/>
      <c r="E1633" s="3"/>
      <c r="F1633" s="5"/>
      <c r="G1633" s="1"/>
    </row>
    <row r="1634" spans="1:7" ht="30.75" customHeight="1" x14ac:dyDescent="0.35">
      <c r="A1634" s="3"/>
      <c r="B1634" s="4"/>
      <c r="C1634" s="38"/>
      <c r="D1634" s="2"/>
      <c r="E1634" s="3"/>
      <c r="F1634" s="5"/>
      <c r="G1634" s="1"/>
    </row>
    <row r="1635" spans="1:7" ht="30.75" customHeight="1" x14ac:dyDescent="0.35">
      <c r="A1635" s="3"/>
      <c r="B1635" s="4"/>
      <c r="C1635" s="38"/>
      <c r="D1635" s="2"/>
      <c r="E1635" s="3"/>
      <c r="F1635" s="5"/>
      <c r="G1635" s="1"/>
    </row>
    <row r="1636" spans="1:7" ht="30.75" customHeight="1" x14ac:dyDescent="0.35">
      <c r="A1636" s="3"/>
      <c r="B1636" s="4"/>
      <c r="C1636" s="38"/>
      <c r="D1636" s="2"/>
      <c r="E1636" s="3"/>
      <c r="F1636" s="5"/>
      <c r="G1636" s="1"/>
    </row>
    <row r="1637" spans="1:7" ht="30.75" customHeight="1" x14ac:dyDescent="0.35">
      <c r="A1637" s="3"/>
      <c r="B1637" s="4"/>
      <c r="C1637" s="38"/>
      <c r="D1637" s="2"/>
      <c r="E1637" s="3"/>
      <c r="F1637" s="5"/>
      <c r="G1637" s="1"/>
    </row>
    <row r="1638" spans="1:7" ht="30.75" customHeight="1" x14ac:dyDescent="0.35">
      <c r="A1638" s="3"/>
      <c r="B1638" s="4"/>
      <c r="C1638" s="38"/>
      <c r="D1638" s="2"/>
      <c r="E1638" s="3"/>
      <c r="F1638" s="5"/>
      <c r="G1638" s="1"/>
    </row>
    <row r="1639" spans="1:7" ht="30.75" customHeight="1" x14ac:dyDescent="0.35">
      <c r="A1639" s="3"/>
      <c r="B1639" s="4"/>
      <c r="C1639" s="38"/>
      <c r="D1639" s="2"/>
      <c r="E1639" s="3"/>
      <c r="F1639" s="5"/>
      <c r="G1639" s="1"/>
    </row>
    <row r="1640" spans="1:7" ht="30.75" customHeight="1" x14ac:dyDescent="0.35">
      <c r="A1640" s="3"/>
      <c r="B1640" s="4"/>
      <c r="C1640" s="38"/>
      <c r="D1640" s="2"/>
      <c r="E1640" s="3"/>
      <c r="F1640" s="5"/>
      <c r="G1640" s="1"/>
    </row>
    <row r="1641" spans="1:7" ht="30.75" customHeight="1" x14ac:dyDescent="0.35">
      <c r="A1641" s="3"/>
      <c r="B1641" s="4"/>
      <c r="C1641" s="38"/>
      <c r="D1641" s="2"/>
      <c r="E1641" s="3"/>
      <c r="F1641" s="5"/>
      <c r="G1641" s="1"/>
    </row>
    <row r="1642" spans="1:7" ht="30.75" customHeight="1" x14ac:dyDescent="0.35">
      <c r="A1642" s="3"/>
      <c r="B1642" s="4"/>
      <c r="C1642" s="38"/>
      <c r="D1642" s="2"/>
      <c r="E1642" s="3"/>
      <c r="F1642" s="5"/>
      <c r="G1642" s="1"/>
    </row>
    <row r="1643" spans="1:7" ht="30.75" customHeight="1" x14ac:dyDescent="0.35">
      <c r="A1643" s="3"/>
      <c r="B1643" s="4"/>
      <c r="C1643" s="38"/>
      <c r="D1643" s="2"/>
      <c r="E1643" s="3"/>
      <c r="F1643" s="5"/>
      <c r="G1643" s="1"/>
    </row>
    <row r="1644" spans="1:7" ht="30.75" customHeight="1" x14ac:dyDescent="0.35">
      <c r="A1644" s="3"/>
      <c r="B1644" s="4"/>
      <c r="C1644" s="38"/>
      <c r="D1644" s="2"/>
      <c r="E1644" s="3"/>
      <c r="F1644" s="5"/>
      <c r="G1644" s="1"/>
    </row>
    <row r="1645" spans="1:7" ht="30.75" customHeight="1" x14ac:dyDescent="0.35">
      <c r="A1645" s="3"/>
      <c r="B1645" s="4"/>
      <c r="C1645" s="38"/>
      <c r="D1645" s="2"/>
      <c r="E1645" s="3"/>
      <c r="F1645" s="5"/>
      <c r="G1645" s="1"/>
    </row>
    <row r="1646" spans="1:7" ht="30.75" customHeight="1" x14ac:dyDescent="0.35">
      <c r="A1646" s="3"/>
      <c r="B1646" s="4"/>
      <c r="C1646" s="38"/>
      <c r="D1646" s="2"/>
      <c r="E1646" s="3"/>
      <c r="F1646" s="5"/>
      <c r="G1646" s="1"/>
    </row>
    <row r="1647" spans="1:7" ht="30.75" customHeight="1" x14ac:dyDescent="0.35">
      <c r="A1647" s="3"/>
      <c r="B1647" s="4"/>
      <c r="C1647" s="38"/>
      <c r="D1647" s="2"/>
      <c r="E1647" s="3"/>
      <c r="F1647" s="5"/>
      <c r="G1647" s="1"/>
    </row>
    <row r="1648" spans="1:7" ht="30.75" customHeight="1" x14ac:dyDescent="0.35">
      <c r="A1648" s="3"/>
      <c r="B1648" s="4"/>
      <c r="C1648" s="38"/>
      <c r="D1648" s="2"/>
      <c r="E1648" s="3"/>
      <c r="F1648" s="5"/>
      <c r="G1648" s="1"/>
    </row>
    <row r="1649" spans="1:7" ht="30.75" customHeight="1" x14ac:dyDescent="0.35">
      <c r="A1649" s="3"/>
      <c r="B1649" s="4"/>
      <c r="C1649" s="38"/>
      <c r="D1649" s="2"/>
      <c r="E1649" s="3"/>
      <c r="F1649" s="5"/>
      <c r="G1649" s="1"/>
    </row>
    <row r="1650" spans="1:7" ht="30.75" customHeight="1" x14ac:dyDescent="0.35">
      <c r="A1650" s="3"/>
      <c r="B1650" s="4"/>
      <c r="C1650" s="38"/>
      <c r="D1650" s="2"/>
      <c r="E1650" s="3"/>
      <c r="F1650" s="5"/>
      <c r="G1650" s="1"/>
    </row>
    <row r="1651" spans="1:7" ht="30.75" customHeight="1" x14ac:dyDescent="0.35">
      <c r="A1651" s="3"/>
      <c r="B1651" s="4"/>
      <c r="C1651" s="38"/>
      <c r="D1651" s="2"/>
      <c r="E1651" s="3"/>
      <c r="F1651" s="5"/>
      <c r="G1651" s="1"/>
    </row>
    <row r="1652" spans="1:7" ht="30.75" customHeight="1" x14ac:dyDescent="0.35">
      <c r="A1652" s="3"/>
      <c r="B1652" s="4"/>
      <c r="C1652" s="38"/>
      <c r="D1652" s="2"/>
      <c r="E1652" s="3"/>
      <c r="F1652" s="5"/>
      <c r="G1652" s="1"/>
    </row>
    <row r="1653" spans="1:7" ht="30.75" customHeight="1" x14ac:dyDescent="0.35">
      <c r="A1653" s="3"/>
      <c r="B1653" s="4"/>
      <c r="C1653" s="38"/>
      <c r="D1653" s="2"/>
      <c r="E1653" s="3"/>
      <c r="F1653" s="5"/>
      <c r="G1653" s="1"/>
    </row>
    <row r="1654" spans="1:7" ht="30.75" customHeight="1" x14ac:dyDescent="0.35">
      <c r="A1654" s="3"/>
      <c r="B1654" s="4"/>
      <c r="C1654" s="38"/>
      <c r="D1654" s="2"/>
      <c r="E1654" s="3"/>
      <c r="F1654" s="5"/>
      <c r="G1654" s="1"/>
    </row>
    <row r="1655" spans="1:7" ht="30.75" customHeight="1" x14ac:dyDescent="0.35">
      <c r="A1655" s="3"/>
      <c r="B1655" s="4"/>
      <c r="C1655" s="38"/>
      <c r="D1655" s="2"/>
      <c r="E1655" s="3"/>
      <c r="F1655" s="5"/>
      <c r="G1655" s="1"/>
    </row>
    <row r="1656" spans="1:7" ht="30.75" customHeight="1" x14ac:dyDescent="0.35">
      <c r="A1656" s="3"/>
      <c r="B1656" s="4"/>
      <c r="C1656" s="38"/>
      <c r="D1656" s="2"/>
      <c r="E1656" s="3"/>
      <c r="F1656" s="5"/>
      <c r="G1656" s="1"/>
    </row>
    <row r="1657" spans="1:7" ht="30.75" customHeight="1" x14ac:dyDescent="0.35">
      <c r="A1657" s="3"/>
      <c r="B1657" s="4"/>
      <c r="C1657" s="38"/>
      <c r="D1657" s="2"/>
      <c r="E1657" s="3"/>
      <c r="F1657" s="5"/>
      <c r="G1657" s="1"/>
    </row>
    <row r="1658" spans="1:7" ht="30.75" customHeight="1" x14ac:dyDescent="0.35">
      <c r="A1658" s="3"/>
      <c r="B1658" s="4"/>
      <c r="C1658" s="38"/>
      <c r="D1658" s="2"/>
      <c r="E1658" s="3"/>
      <c r="F1658" s="5"/>
      <c r="G1658" s="1"/>
    </row>
    <row r="1659" spans="1:7" ht="30.75" customHeight="1" x14ac:dyDescent="0.35">
      <c r="A1659" s="3"/>
      <c r="B1659" s="4"/>
      <c r="C1659" s="38"/>
      <c r="D1659" s="2"/>
      <c r="E1659" s="3"/>
      <c r="F1659" s="5"/>
      <c r="G1659" s="1"/>
    </row>
    <row r="1660" spans="1:7" ht="30.75" customHeight="1" x14ac:dyDescent="0.35">
      <c r="A1660" s="3"/>
      <c r="B1660" s="4"/>
      <c r="C1660" s="38"/>
      <c r="D1660" s="2"/>
      <c r="E1660" s="3"/>
      <c r="F1660" s="5"/>
      <c r="G1660" s="1"/>
    </row>
    <row r="1661" spans="1:7" ht="30.75" customHeight="1" x14ac:dyDescent="0.35">
      <c r="A1661" s="3"/>
      <c r="B1661" s="4"/>
      <c r="C1661" s="38"/>
      <c r="D1661" s="2"/>
      <c r="E1661" s="3"/>
      <c r="F1661" s="5"/>
      <c r="G1661" s="1"/>
    </row>
    <row r="1662" spans="1:7" ht="30.75" customHeight="1" x14ac:dyDescent="0.35">
      <c r="A1662" s="3"/>
      <c r="B1662" s="4"/>
      <c r="C1662" s="38"/>
      <c r="D1662" s="2"/>
      <c r="E1662" s="3"/>
      <c r="F1662" s="5"/>
      <c r="G1662" s="1"/>
    </row>
    <row r="1663" spans="1:7" ht="30.75" customHeight="1" x14ac:dyDescent="0.35">
      <c r="A1663" s="3"/>
      <c r="B1663" s="4"/>
      <c r="C1663" s="38"/>
      <c r="D1663" s="2"/>
      <c r="E1663" s="3"/>
      <c r="F1663" s="5"/>
      <c r="G1663" s="1"/>
    </row>
    <row r="1664" spans="1:7" ht="30.75" customHeight="1" x14ac:dyDescent="0.35">
      <c r="A1664" s="3"/>
      <c r="B1664" s="4"/>
      <c r="C1664" s="38"/>
      <c r="D1664" s="2"/>
      <c r="E1664" s="3"/>
      <c r="F1664" s="5"/>
      <c r="G1664" s="1"/>
    </row>
    <row r="1665" spans="1:7" ht="30.75" customHeight="1" x14ac:dyDescent="0.35">
      <c r="A1665" s="3"/>
      <c r="B1665" s="4"/>
      <c r="C1665" s="38"/>
      <c r="D1665" s="2"/>
      <c r="E1665" s="3"/>
      <c r="F1665" s="5"/>
      <c r="G1665" s="1"/>
    </row>
    <row r="1666" spans="1:7" ht="30.75" customHeight="1" x14ac:dyDescent="0.35">
      <c r="A1666" s="3"/>
      <c r="B1666" s="4"/>
      <c r="C1666" s="38"/>
      <c r="D1666" s="2"/>
      <c r="E1666" s="3"/>
      <c r="F1666" s="5"/>
      <c r="G1666" s="1"/>
    </row>
    <row r="1667" spans="1:7" ht="30.75" customHeight="1" x14ac:dyDescent="0.35">
      <c r="A1667" s="3"/>
      <c r="B1667" s="4"/>
      <c r="C1667" s="38"/>
      <c r="D1667" s="2"/>
      <c r="E1667" s="3"/>
      <c r="F1667" s="5"/>
      <c r="G1667" s="1"/>
    </row>
    <row r="1668" spans="1:7" ht="30.75" customHeight="1" x14ac:dyDescent="0.35">
      <c r="A1668" s="3"/>
      <c r="B1668" s="4"/>
      <c r="C1668" s="38"/>
      <c r="D1668" s="2"/>
      <c r="E1668" s="3"/>
      <c r="F1668" s="5"/>
      <c r="G1668" s="1"/>
    </row>
    <row r="1669" spans="1:7" ht="30.75" customHeight="1" x14ac:dyDescent="0.35">
      <c r="A1669" s="3"/>
      <c r="B1669" s="4"/>
      <c r="C1669" s="38"/>
      <c r="D1669" s="2"/>
      <c r="E1669" s="3"/>
      <c r="F1669" s="5"/>
      <c r="G1669" s="1"/>
    </row>
    <row r="1670" spans="1:7" ht="30.75" customHeight="1" x14ac:dyDescent="0.35">
      <c r="A1670" s="3"/>
      <c r="B1670" s="4"/>
      <c r="C1670" s="38"/>
      <c r="D1670" s="2"/>
      <c r="E1670" s="3"/>
      <c r="F1670" s="5"/>
      <c r="G1670" s="1"/>
    </row>
    <row r="1671" spans="1:7" ht="30.75" customHeight="1" x14ac:dyDescent="0.35">
      <c r="A1671" s="3"/>
      <c r="B1671" s="4"/>
      <c r="C1671" s="38"/>
      <c r="D1671" s="2"/>
      <c r="E1671" s="3"/>
      <c r="F1671" s="5"/>
      <c r="G1671" s="1"/>
    </row>
    <row r="1672" spans="1:7" ht="30.75" customHeight="1" x14ac:dyDescent="0.35">
      <c r="A1672" s="3"/>
      <c r="B1672" s="4"/>
      <c r="C1672" s="38"/>
      <c r="D1672" s="2"/>
      <c r="E1672" s="3"/>
      <c r="F1672" s="5"/>
      <c r="G1672" s="1"/>
    </row>
    <row r="1673" spans="1:7" ht="30.75" customHeight="1" x14ac:dyDescent="0.35">
      <c r="A1673" s="3"/>
      <c r="B1673" s="4"/>
      <c r="C1673" s="38"/>
      <c r="D1673" s="2"/>
      <c r="E1673" s="3"/>
      <c r="F1673" s="5"/>
      <c r="G1673" s="1"/>
    </row>
    <row r="1674" spans="1:7" ht="30.75" customHeight="1" x14ac:dyDescent="0.35">
      <c r="A1674" s="3"/>
      <c r="B1674" s="4"/>
      <c r="C1674" s="38"/>
      <c r="D1674" s="2"/>
      <c r="E1674" s="3"/>
      <c r="F1674" s="5"/>
      <c r="G1674" s="1"/>
    </row>
    <row r="1675" spans="1:7" ht="30.75" customHeight="1" x14ac:dyDescent="0.35">
      <c r="A1675" s="3"/>
      <c r="B1675" s="4"/>
      <c r="C1675" s="38"/>
      <c r="D1675" s="2"/>
      <c r="E1675" s="3"/>
      <c r="F1675" s="5"/>
      <c r="G1675" s="1"/>
    </row>
    <row r="1676" spans="1:7" ht="30.75" customHeight="1" x14ac:dyDescent="0.35">
      <c r="A1676" s="3"/>
      <c r="B1676" s="4"/>
      <c r="C1676" s="38"/>
      <c r="D1676" s="2"/>
      <c r="E1676" s="3"/>
      <c r="F1676" s="5"/>
      <c r="G1676" s="1"/>
    </row>
    <row r="1677" spans="1:7" ht="30.75" customHeight="1" x14ac:dyDescent="0.35">
      <c r="A1677" s="3"/>
      <c r="B1677" s="4"/>
      <c r="C1677" s="38"/>
      <c r="D1677" s="2"/>
      <c r="E1677" s="3"/>
      <c r="F1677" s="5"/>
      <c r="G1677" s="1"/>
    </row>
    <row r="1678" spans="1:7" ht="30.75" customHeight="1" x14ac:dyDescent="0.35">
      <c r="A1678" s="3"/>
      <c r="B1678" s="4"/>
      <c r="C1678" s="38"/>
      <c r="D1678" s="2"/>
      <c r="E1678" s="3"/>
      <c r="F1678" s="5"/>
      <c r="G1678" s="1"/>
    </row>
    <row r="1679" spans="1:7" ht="30.75" customHeight="1" x14ac:dyDescent="0.35">
      <c r="A1679" s="3"/>
      <c r="B1679" s="4"/>
      <c r="C1679" s="38"/>
      <c r="D1679" s="2"/>
      <c r="E1679" s="3"/>
      <c r="F1679" s="5"/>
      <c r="G1679" s="1"/>
    </row>
    <row r="1680" spans="1:7" ht="30.75" customHeight="1" x14ac:dyDescent="0.35">
      <c r="A1680" s="3"/>
      <c r="B1680" s="4"/>
      <c r="C1680" s="38"/>
      <c r="D1680" s="2"/>
      <c r="E1680" s="3"/>
      <c r="F1680" s="5"/>
      <c r="G1680" s="1"/>
    </row>
    <row r="1681" spans="1:7" ht="30.75" customHeight="1" x14ac:dyDescent="0.35">
      <c r="A1681" s="3"/>
      <c r="B1681" s="4"/>
      <c r="C1681" s="38"/>
      <c r="D1681" s="2"/>
      <c r="E1681" s="3"/>
      <c r="F1681" s="5"/>
      <c r="G1681" s="1"/>
    </row>
    <row r="1682" spans="1:7" ht="30.75" customHeight="1" x14ac:dyDescent="0.35">
      <c r="A1682" s="3"/>
      <c r="B1682" s="4"/>
      <c r="C1682" s="38"/>
      <c r="D1682" s="2"/>
      <c r="E1682" s="3"/>
      <c r="F1682" s="5"/>
      <c r="G1682" s="1"/>
    </row>
    <row r="1683" spans="1:7" ht="30.75" customHeight="1" x14ac:dyDescent="0.35">
      <c r="A1683" s="3"/>
      <c r="B1683" s="4"/>
      <c r="C1683" s="38"/>
      <c r="D1683" s="2"/>
      <c r="E1683" s="3"/>
      <c r="F1683" s="5"/>
      <c r="G1683" s="1"/>
    </row>
    <row r="1684" spans="1:7" ht="30.75" customHeight="1" x14ac:dyDescent="0.35">
      <c r="A1684" s="3"/>
      <c r="B1684" s="4"/>
      <c r="C1684" s="38"/>
      <c r="D1684" s="2"/>
      <c r="E1684" s="3"/>
      <c r="F1684" s="5"/>
      <c r="G1684" s="1"/>
    </row>
    <row r="1685" spans="1:7" ht="30.75" customHeight="1" x14ac:dyDescent="0.35">
      <c r="A1685" s="3"/>
      <c r="B1685" s="4"/>
      <c r="C1685" s="38"/>
      <c r="D1685" s="2"/>
      <c r="E1685" s="3"/>
      <c r="F1685" s="5"/>
      <c r="G1685" s="1"/>
    </row>
    <row r="1686" spans="1:7" ht="30.75" customHeight="1" x14ac:dyDescent="0.35">
      <c r="A1686" s="3"/>
      <c r="B1686" s="4"/>
      <c r="C1686" s="38"/>
      <c r="D1686" s="2"/>
      <c r="E1686" s="3"/>
      <c r="F1686" s="5"/>
      <c r="G1686" s="1"/>
    </row>
    <row r="1687" spans="1:7" ht="30.75" customHeight="1" x14ac:dyDescent="0.35">
      <c r="A1687" s="3"/>
      <c r="B1687" s="4"/>
      <c r="C1687" s="38"/>
      <c r="D1687" s="2"/>
      <c r="E1687" s="3"/>
      <c r="F1687" s="5"/>
      <c r="G1687" s="1"/>
    </row>
    <row r="1688" spans="1:7" ht="30.75" customHeight="1" x14ac:dyDescent="0.35">
      <c r="A1688" s="3"/>
      <c r="B1688" s="4"/>
      <c r="C1688" s="38"/>
      <c r="D1688" s="2"/>
      <c r="E1688" s="3"/>
      <c r="F1688" s="5"/>
      <c r="G1688" s="1"/>
    </row>
    <row r="1689" spans="1:7" ht="30.75" customHeight="1" x14ac:dyDescent="0.35">
      <c r="A1689" s="3"/>
      <c r="B1689" s="4"/>
      <c r="C1689" s="38"/>
      <c r="D1689" s="2"/>
      <c r="E1689" s="3"/>
      <c r="F1689" s="5"/>
      <c r="G1689" s="1"/>
    </row>
    <row r="1690" spans="1:7" ht="30.75" customHeight="1" x14ac:dyDescent="0.35">
      <c r="A1690" s="3"/>
      <c r="B1690" s="4"/>
      <c r="C1690" s="38"/>
      <c r="D1690" s="2"/>
      <c r="E1690" s="3"/>
      <c r="F1690" s="5"/>
      <c r="G1690" s="1"/>
    </row>
    <row r="1691" spans="1:7" ht="30.75" customHeight="1" x14ac:dyDescent="0.35">
      <c r="A1691" s="3"/>
      <c r="B1691" s="4"/>
      <c r="C1691" s="38"/>
      <c r="D1691" s="2"/>
      <c r="E1691" s="3"/>
      <c r="F1691" s="5"/>
      <c r="G1691" s="1"/>
    </row>
    <row r="1692" spans="1:7" ht="30.75" customHeight="1" x14ac:dyDescent="0.35">
      <c r="A1692" s="3"/>
      <c r="B1692" s="4"/>
      <c r="C1692" s="38"/>
      <c r="D1692" s="2"/>
      <c r="E1692" s="3"/>
      <c r="F1692" s="5"/>
      <c r="G1692" s="1"/>
    </row>
    <row r="1693" spans="1:7" ht="30.75" customHeight="1" x14ac:dyDescent="0.35">
      <c r="A1693" s="3"/>
      <c r="B1693" s="4"/>
      <c r="C1693" s="38"/>
      <c r="D1693" s="2"/>
      <c r="E1693" s="3"/>
      <c r="F1693" s="5"/>
      <c r="G1693" s="1"/>
    </row>
    <row r="1694" spans="1:7" ht="30.75" customHeight="1" x14ac:dyDescent="0.35">
      <c r="A1694" s="3"/>
      <c r="B1694" s="4"/>
      <c r="C1694" s="38"/>
      <c r="D1694" s="2"/>
      <c r="E1694" s="3"/>
      <c r="F1694" s="5"/>
      <c r="G1694" s="1"/>
    </row>
    <row r="1695" spans="1:7" ht="30.75" customHeight="1" x14ac:dyDescent="0.35">
      <c r="A1695" s="3"/>
      <c r="B1695" s="4"/>
      <c r="C1695" s="38"/>
      <c r="D1695" s="2"/>
      <c r="E1695" s="3"/>
      <c r="F1695" s="5"/>
      <c r="G1695" s="1"/>
    </row>
    <row r="1696" spans="1:7" ht="30.75" customHeight="1" x14ac:dyDescent="0.35">
      <c r="A1696" s="3"/>
      <c r="B1696" s="4"/>
      <c r="C1696" s="38"/>
      <c r="D1696" s="2"/>
      <c r="E1696" s="3"/>
      <c r="F1696" s="5"/>
      <c r="G1696" s="1"/>
    </row>
    <row r="1697" spans="1:7" ht="30.75" customHeight="1" x14ac:dyDescent="0.35">
      <c r="A1697" s="3"/>
      <c r="B1697" s="4"/>
      <c r="C1697" s="38"/>
      <c r="D1697" s="2"/>
      <c r="E1697" s="3"/>
      <c r="F1697" s="5"/>
      <c r="G1697" s="1"/>
    </row>
    <row r="1698" spans="1:7" ht="30.75" customHeight="1" x14ac:dyDescent="0.35">
      <c r="A1698" s="3"/>
      <c r="B1698" s="4"/>
      <c r="C1698" s="38"/>
      <c r="D1698" s="2"/>
      <c r="E1698" s="3"/>
      <c r="F1698" s="5"/>
      <c r="G1698" s="1"/>
    </row>
    <row r="1699" spans="1:7" ht="30.75" customHeight="1" x14ac:dyDescent="0.35">
      <c r="A1699" s="3"/>
      <c r="B1699" s="4"/>
      <c r="C1699" s="38"/>
      <c r="D1699" s="2"/>
      <c r="E1699" s="3"/>
      <c r="F1699" s="5"/>
      <c r="G1699" s="1"/>
    </row>
    <row r="1700" spans="1:7" ht="30.75" customHeight="1" x14ac:dyDescent="0.35">
      <c r="A1700" s="3"/>
      <c r="B1700" s="4"/>
      <c r="C1700" s="38"/>
      <c r="D1700" s="2"/>
      <c r="E1700" s="3"/>
      <c r="F1700" s="5"/>
      <c r="G1700" s="1"/>
    </row>
    <row r="1701" spans="1:7" ht="30.75" customHeight="1" x14ac:dyDescent="0.35">
      <c r="A1701" s="3"/>
      <c r="B1701" s="4"/>
      <c r="C1701" s="38"/>
      <c r="D1701" s="2"/>
      <c r="E1701" s="3"/>
      <c r="F1701" s="5"/>
      <c r="G1701" s="1"/>
    </row>
    <row r="1702" spans="1:7" ht="30.75" customHeight="1" x14ac:dyDescent="0.35">
      <c r="A1702" s="3"/>
      <c r="B1702" s="4"/>
      <c r="C1702" s="38"/>
      <c r="D1702" s="2"/>
      <c r="E1702" s="3"/>
      <c r="F1702" s="5"/>
      <c r="G1702" s="1"/>
    </row>
    <row r="1703" spans="1:7" ht="30.75" customHeight="1" x14ac:dyDescent="0.35">
      <c r="A1703" s="3"/>
      <c r="B1703" s="4"/>
      <c r="C1703" s="38"/>
      <c r="D1703" s="2"/>
      <c r="E1703" s="3"/>
      <c r="F1703" s="5"/>
      <c r="G1703" s="1"/>
    </row>
    <row r="1704" spans="1:7" ht="30.75" customHeight="1" x14ac:dyDescent="0.35">
      <c r="A1704" s="3"/>
      <c r="B1704" s="4"/>
      <c r="C1704" s="38"/>
      <c r="D1704" s="2"/>
      <c r="E1704" s="3"/>
      <c r="F1704" s="5"/>
      <c r="G1704" s="1"/>
    </row>
    <row r="1705" spans="1:7" ht="30.75" customHeight="1" x14ac:dyDescent="0.35">
      <c r="A1705" s="3"/>
      <c r="B1705" s="4"/>
      <c r="C1705" s="38"/>
      <c r="D1705" s="2"/>
      <c r="E1705" s="3"/>
      <c r="F1705" s="5"/>
      <c r="G1705" s="1"/>
    </row>
    <row r="1706" spans="1:7" ht="30.75" customHeight="1" x14ac:dyDescent="0.35">
      <c r="A1706" s="3"/>
      <c r="B1706" s="4"/>
      <c r="C1706" s="38"/>
      <c r="D1706" s="2"/>
      <c r="E1706" s="3"/>
      <c r="F1706" s="5"/>
      <c r="G1706" s="1"/>
    </row>
    <row r="1707" spans="1:7" ht="30.75" customHeight="1" x14ac:dyDescent="0.35">
      <c r="A1707" s="3"/>
      <c r="B1707" s="4"/>
      <c r="C1707" s="38"/>
      <c r="D1707" s="2"/>
      <c r="E1707" s="3"/>
      <c r="F1707" s="5"/>
      <c r="G1707" s="1"/>
    </row>
    <row r="1708" spans="1:7" ht="30.75" customHeight="1" x14ac:dyDescent="0.35">
      <c r="A1708" s="3"/>
      <c r="B1708" s="4"/>
      <c r="C1708" s="38"/>
      <c r="D1708" s="2"/>
      <c r="E1708" s="3"/>
      <c r="F1708" s="5"/>
      <c r="G1708" s="1"/>
    </row>
    <row r="1709" spans="1:7" ht="30.75" customHeight="1" x14ac:dyDescent="0.35">
      <c r="A1709" s="3"/>
      <c r="B1709" s="4"/>
      <c r="C1709" s="38"/>
      <c r="D1709" s="2"/>
      <c r="E1709" s="3"/>
      <c r="F1709" s="5"/>
      <c r="G1709" s="1"/>
    </row>
    <row r="1710" spans="1:7" ht="30.75" customHeight="1" x14ac:dyDescent="0.35">
      <c r="A1710" s="3"/>
      <c r="B1710" s="4"/>
      <c r="C1710" s="38"/>
      <c r="D1710" s="2"/>
      <c r="E1710" s="3"/>
      <c r="F1710" s="5"/>
      <c r="G1710" s="1"/>
    </row>
    <row r="1711" spans="1:7" ht="30.75" customHeight="1" x14ac:dyDescent="0.35">
      <c r="A1711" s="3"/>
      <c r="B1711" s="4"/>
      <c r="C1711" s="38"/>
      <c r="D1711" s="2"/>
      <c r="E1711" s="3"/>
      <c r="F1711" s="5"/>
      <c r="G1711" s="1"/>
    </row>
    <row r="1712" spans="1:7" ht="30.75" customHeight="1" x14ac:dyDescent="0.35">
      <c r="A1712" s="3"/>
      <c r="B1712" s="4"/>
      <c r="C1712" s="38"/>
      <c r="D1712" s="2"/>
      <c r="E1712" s="3"/>
      <c r="F1712" s="5"/>
      <c r="G1712" s="1"/>
    </row>
    <row r="1713" spans="1:7" ht="30.75" customHeight="1" x14ac:dyDescent="0.35">
      <c r="A1713" s="3"/>
      <c r="B1713" s="4"/>
      <c r="C1713" s="38"/>
      <c r="D1713" s="2"/>
      <c r="E1713" s="3"/>
      <c r="F1713" s="5"/>
      <c r="G1713" s="1"/>
    </row>
    <row r="1714" spans="1:7" ht="30.75" customHeight="1" x14ac:dyDescent="0.35">
      <c r="A1714" s="3"/>
      <c r="B1714" s="4"/>
      <c r="C1714" s="38"/>
      <c r="D1714" s="2"/>
      <c r="E1714" s="3"/>
      <c r="F1714" s="5"/>
      <c r="G1714" s="1"/>
    </row>
    <row r="1715" spans="1:7" ht="30.75" customHeight="1" x14ac:dyDescent="0.35">
      <c r="A1715" s="3"/>
      <c r="B1715" s="4"/>
      <c r="C1715" s="38"/>
      <c r="D1715" s="2"/>
      <c r="E1715" s="3"/>
      <c r="F1715" s="5"/>
      <c r="G1715" s="1"/>
    </row>
    <row r="1716" spans="1:7" ht="30.75" customHeight="1" x14ac:dyDescent="0.35">
      <c r="A1716" s="3"/>
      <c r="B1716" s="4"/>
      <c r="C1716" s="38"/>
      <c r="D1716" s="2"/>
      <c r="E1716" s="3"/>
      <c r="F1716" s="5"/>
      <c r="G1716" s="1"/>
    </row>
    <row r="1717" spans="1:7" ht="30.75" customHeight="1" x14ac:dyDescent="0.35">
      <c r="A1717" s="3"/>
      <c r="B1717" s="4"/>
      <c r="C1717" s="38"/>
      <c r="D1717" s="2"/>
      <c r="E1717" s="3"/>
      <c r="F1717" s="5"/>
      <c r="G1717" s="1"/>
    </row>
    <row r="1718" spans="1:7" ht="30.75" customHeight="1" x14ac:dyDescent="0.35">
      <c r="A1718" s="3"/>
      <c r="B1718" s="4"/>
      <c r="C1718" s="38"/>
      <c r="D1718" s="2"/>
      <c r="E1718" s="3"/>
      <c r="F1718" s="5"/>
      <c r="G1718" s="1"/>
    </row>
    <row r="1719" spans="1:7" ht="30.75" customHeight="1" x14ac:dyDescent="0.35">
      <c r="A1719" s="3"/>
      <c r="B1719" s="4"/>
      <c r="C1719" s="38"/>
      <c r="D1719" s="2"/>
      <c r="E1719" s="3"/>
      <c r="F1719" s="5"/>
      <c r="G1719" s="1"/>
    </row>
    <row r="1720" spans="1:7" ht="30.75" customHeight="1" x14ac:dyDescent="0.35">
      <c r="A1720" s="3"/>
      <c r="B1720" s="4"/>
      <c r="C1720" s="38"/>
      <c r="D1720" s="2"/>
      <c r="E1720" s="3"/>
      <c r="F1720" s="5"/>
      <c r="G1720" s="1"/>
    </row>
    <row r="1721" spans="1:7" ht="30.75" customHeight="1" x14ac:dyDescent="0.35">
      <c r="A1721" s="3"/>
      <c r="B1721" s="4"/>
      <c r="C1721" s="38"/>
      <c r="D1721" s="2"/>
      <c r="E1721" s="3"/>
      <c r="F1721" s="5"/>
      <c r="G1721" s="1"/>
    </row>
    <row r="1722" spans="1:7" ht="30.75" customHeight="1" x14ac:dyDescent="0.35">
      <c r="A1722" s="3"/>
      <c r="B1722" s="4"/>
      <c r="C1722" s="38"/>
      <c r="D1722" s="2"/>
      <c r="E1722" s="3"/>
      <c r="F1722" s="5"/>
      <c r="G1722" s="1"/>
    </row>
    <row r="1723" spans="1:7" ht="30.75" customHeight="1" x14ac:dyDescent="0.35">
      <c r="A1723" s="3"/>
      <c r="B1723" s="4"/>
      <c r="C1723" s="38"/>
      <c r="D1723" s="2"/>
      <c r="E1723" s="3"/>
      <c r="F1723" s="5"/>
      <c r="G1723" s="1"/>
    </row>
    <row r="1724" spans="1:7" ht="30.75" customHeight="1" x14ac:dyDescent="0.35">
      <c r="A1724" s="3"/>
      <c r="B1724" s="4"/>
      <c r="C1724" s="38"/>
      <c r="D1724" s="2"/>
      <c r="E1724" s="3"/>
      <c r="F1724" s="5"/>
      <c r="G1724" s="1"/>
    </row>
    <row r="1725" spans="1:7" ht="30.75" customHeight="1" x14ac:dyDescent="0.35">
      <c r="A1725" s="3"/>
      <c r="B1725" s="4"/>
      <c r="C1725" s="38"/>
      <c r="D1725" s="2"/>
      <c r="E1725" s="3"/>
      <c r="F1725" s="5"/>
      <c r="G1725" s="1"/>
    </row>
    <row r="1726" spans="1:7" ht="30.75" customHeight="1" x14ac:dyDescent="0.35">
      <c r="A1726" s="3"/>
      <c r="B1726" s="4"/>
      <c r="C1726" s="38"/>
      <c r="D1726" s="2"/>
      <c r="E1726" s="3"/>
      <c r="F1726" s="5"/>
      <c r="G1726" s="1"/>
    </row>
    <row r="1727" spans="1:7" ht="30.75" customHeight="1" x14ac:dyDescent="0.35">
      <c r="A1727" s="3"/>
      <c r="B1727" s="4"/>
      <c r="C1727" s="38"/>
      <c r="D1727" s="2"/>
      <c r="E1727" s="3"/>
      <c r="F1727" s="5"/>
      <c r="G1727" s="1"/>
    </row>
    <row r="1728" spans="1:7" ht="30.75" customHeight="1" x14ac:dyDescent="0.35">
      <c r="A1728" s="3"/>
      <c r="B1728" s="4"/>
      <c r="C1728" s="38"/>
      <c r="D1728" s="2"/>
      <c r="E1728" s="3"/>
      <c r="F1728" s="5"/>
      <c r="G1728" s="1"/>
    </row>
    <row r="1729" spans="1:7" ht="30.75" customHeight="1" x14ac:dyDescent="0.35">
      <c r="A1729" s="3"/>
      <c r="B1729" s="4"/>
      <c r="C1729" s="38"/>
      <c r="D1729" s="2"/>
      <c r="E1729" s="3"/>
      <c r="F1729" s="5"/>
      <c r="G1729" s="1"/>
    </row>
    <row r="1730" spans="1:7" ht="30.75" customHeight="1" x14ac:dyDescent="0.35">
      <c r="A1730" s="3"/>
      <c r="B1730" s="4"/>
      <c r="C1730" s="38"/>
      <c r="D1730" s="2"/>
      <c r="E1730" s="3"/>
      <c r="F1730" s="5"/>
      <c r="G1730" s="1"/>
    </row>
    <row r="1731" spans="1:7" ht="30.75" customHeight="1" x14ac:dyDescent="0.35">
      <c r="A1731" s="3"/>
      <c r="B1731" s="4"/>
      <c r="C1731" s="38"/>
      <c r="D1731" s="2"/>
      <c r="E1731" s="3"/>
      <c r="F1731" s="5"/>
      <c r="G1731" s="1"/>
    </row>
    <row r="1732" spans="1:7" ht="30.75" customHeight="1" x14ac:dyDescent="0.35">
      <c r="A1732" s="3"/>
      <c r="B1732" s="4"/>
      <c r="C1732" s="38"/>
      <c r="D1732" s="2"/>
      <c r="E1732" s="3"/>
      <c r="F1732" s="5"/>
      <c r="G1732" s="1"/>
    </row>
    <row r="1733" spans="1:7" ht="30.75" customHeight="1" x14ac:dyDescent="0.35">
      <c r="A1733" s="3"/>
      <c r="B1733" s="4"/>
      <c r="C1733" s="38"/>
      <c r="D1733" s="2"/>
      <c r="E1733" s="3"/>
      <c r="F1733" s="5"/>
      <c r="G1733" s="1"/>
    </row>
    <row r="1734" spans="1:7" ht="30.75" customHeight="1" x14ac:dyDescent="0.35">
      <c r="A1734" s="3"/>
      <c r="B1734" s="4"/>
      <c r="C1734" s="38"/>
      <c r="D1734" s="2"/>
      <c r="E1734" s="3"/>
      <c r="F1734" s="5"/>
      <c r="G1734" s="1"/>
    </row>
    <row r="1735" spans="1:7" ht="30.75" customHeight="1" x14ac:dyDescent="0.35">
      <c r="A1735" s="3"/>
      <c r="B1735" s="4"/>
      <c r="C1735" s="38"/>
      <c r="D1735" s="2"/>
      <c r="E1735" s="3"/>
      <c r="F1735" s="5"/>
      <c r="G1735" s="1"/>
    </row>
    <row r="1736" spans="1:7" ht="30.75" customHeight="1" x14ac:dyDescent="0.35">
      <c r="A1736" s="3"/>
      <c r="B1736" s="4"/>
      <c r="C1736" s="38"/>
      <c r="D1736" s="2"/>
      <c r="E1736" s="3"/>
      <c r="F1736" s="5"/>
      <c r="G1736" s="1"/>
    </row>
    <row r="1737" spans="1:7" ht="30.75" customHeight="1" x14ac:dyDescent="0.35">
      <c r="A1737" s="3"/>
      <c r="B1737" s="4"/>
      <c r="C1737" s="38"/>
      <c r="D1737" s="2"/>
      <c r="E1737" s="3"/>
      <c r="F1737" s="5"/>
      <c r="G1737" s="1"/>
    </row>
    <row r="1738" spans="1:7" ht="30.75" customHeight="1" x14ac:dyDescent="0.35">
      <c r="A1738" s="3"/>
      <c r="B1738" s="4"/>
      <c r="C1738" s="38"/>
      <c r="D1738" s="2"/>
      <c r="E1738" s="3"/>
      <c r="F1738" s="5"/>
      <c r="G1738" s="1"/>
    </row>
    <row r="1739" spans="1:7" ht="30.75" customHeight="1" x14ac:dyDescent="0.35">
      <c r="A1739" s="3"/>
      <c r="B1739" s="4"/>
      <c r="C1739" s="38"/>
      <c r="D1739" s="2"/>
      <c r="E1739" s="3"/>
      <c r="F1739" s="5"/>
      <c r="G1739" s="1"/>
    </row>
    <row r="1740" spans="1:7" ht="30.75" customHeight="1" x14ac:dyDescent="0.35">
      <c r="A1740" s="3"/>
      <c r="B1740" s="4"/>
      <c r="C1740" s="38"/>
      <c r="D1740" s="2"/>
      <c r="E1740" s="3"/>
      <c r="F1740" s="5"/>
      <c r="G1740" s="1"/>
    </row>
    <row r="1741" spans="1:7" ht="30.75" customHeight="1" x14ac:dyDescent="0.35">
      <c r="A1741" s="3"/>
      <c r="B1741" s="4"/>
      <c r="C1741" s="38"/>
      <c r="D1741" s="2"/>
      <c r="E1741" s="3"/>
      <c r="F1741" s="5"/>
      <c r="G1741" s="1"/>
    </row>
    <row r="1742" spans="1:7" ht="30.75" customHeight="1" x14ac:dyDescent="0.35">
      <c r="A1742" s="3"/>
      <c r="B1742" s="4"/>
      <c r="C1742" s="38"/>
      <c r="D1742" s="2"/>
      <c r="E1742" s="3"/>
      <c r="F1742" s="5"/>
      <c r="G1742" s="1"/>
    </row>
    <row r="1743" spans="1:7" ht="30.75" customHeight="1" x14ac:dyDescent="0.35">
      <c r="A1743" s="3"/>
      <c r="B1743" s="4"/>
      <c r="C1743" s="38"/>
      <c r="D1743" s="2"/>
      <c r="E1743" s="3"/>
      <c r="F1743" s="5"/>
      <c r="G1743" s="1"/>
    </row>
    <row r="1744" spans="1:7" ht="30.75" customHeight="1" x14ac:dyDescent="0.35">
      <c r="A1744" s="3"/>
      <c r="B1744" s="4"/>
      <c r="C1744" s="38"/>
      <c r="D1744" s="2"/>
      <c r="E1744" s="3"/>
      <c r="F1744" s="5"/>
      <c r="G1744" s="1"/>
    </row>
    <row r="1745" spans="1:7" ht="30.75" customHeight="1" x14ac:dyDescent="0.35">
      <c r="A1745" s="3"/>
      <c r="B1745" s="4"/>
      <c r="C1745" s="38"/>
      <c r="D1745" s="2"/>
      <c r="E1745" s="3"/>
      <c r="F1745" s="5"/>
      <c r="G1745" s="1"/>
    </row>
    <row r="1746" spans="1:7" ht="30.75" customHeight="1" x14ac:dyDescent="0.35">
      <c r="A1746" s="3"/>
      <c r="B1746" s="4"/>
      <c r="C1746" s="38"/>
      <c r="D1746" s="2"/>
      <c r="E1746" s="3"/>
      <c r="F1746" s="5"/>
      <c r="G1746" s="1"/>
    </row>
    <row r="1747" spans="1:7" ht="30.75" customHeight="1" x14ac:dyDescent="0.35">
      <c r="A1747" s="3"/>
      <c r="B1747" s="4"/>
      <c r="C1747" s="38"/>
      <c r="D1747" s="2"/>
      <c r="E1747" s="3"/>
      <c r="F1747" s="5"/>
      <c r="G1747" s="1"/>
    </row>
    <row r="1748" spans="1:7" ht="30.75" customHeight="1" x14ac:dyDescent="0.35">
      <c r="A1748" s="3"/>
      <c r="B1748" s="4"/>
      <c r="C1748" s="38"/>
      <c r="D1748" s="2"/>
      <c r="E1748" s="3"/>
      <c r="F1748" s="5"/>
      <c r="G1748" s="1"/>
    </row>
    <row r="1749" spans="1:7" ht="30.75" customHeight="1" x14ac:dyDescent="0.35">
      <c r="A1749" s="3"/>
      <c r="B1749" s="4"/>
      <c r="C1749" s="38"/>
      <c r="D1749" s="2"/>
      <c r="E1749" s="3"/>
      <c r="F1749" s="5"/>
      <c r="G1749" s="1"/>
    </row>
    <row r="1750" spans="1:7" ht="30.75" customHeight="1" x14ac:dyDescent="0.35">
      <c r="A1750" s="3"/>
      <c r="B1750" s="4"/>
      <c r="C1750" s="38"/>
      <c r="D1750" s="2"/>
      <c r="E1750" s="3"/>
      <c r="F1750" s="5"/>
      <c r="G1750" s="1"/>
    </row>
    <row r="1751" spans="1:7" ht="30.75" customHeight="1" x14ac:dyDescent="0.35">
      <c r="A1751" s="3"/>
      <c r="B1751" s="4"/>
      <c r="C1751" s="38"/>
      <c r="D1751" s="2"/>
      <c r="E1751" s="3"/>
      <c r="F1751" s="5"/>
      <c r="G1751" s="1"/>
    </row>
    <row r="1752" spans="1:7" ht="30.75" customHeight="1" x14ac:dyDescent="0.35">
      <c r="A1752" s="3"/>
      <c r="B1752" s="4"/>
      <c r="C1752" s="38"/>
      <c r="D1752" s="2"/>
      <c r="E1752" s="3"/>
      <c r="F1752" s="5"/>
      <c r="G1752" s="1"/>
    </row>
    <row r="1753" spans="1:7" ht="30.75" customHeight="1" x14ac:dyDescent="0.35">
      <c r="A1753" s="3"/>
      <c r="B1753" s="4"/>
      <c r="C1753" s="38"/>
      <c r="D1753" s="2"/>
      <c r="E1753" s="3"/>
      <c r="F1753" s="5"/>
      <c r="G1753" s="1"/>
    </row>
    <row r="1754" spans="1:7" ht="30.75" customHeight="1" x14ac:dyDescent="0.35">
      <c r="A1754" s="3"/>
      <c r="B1754" s="4"/>
      <c r="C1754" s="38"/>
      <c r="D1754" s="2"/>
      <c r="E1754" s="3"/>
      <c r="F1754" s="5"/>
      <c r="G1754" s="1"/>
    </row>
    <row r="1755" spans="1:7" ht="30.75" customHeight="1" x14ac:dyDescent="0.35">
      <c r="A1755" s="3"/>
      <c r="B1755" s="4"/>
      <c r="C1755" s="38"/>
      <c r="D1755" s="2"/>
      <c r="E1755" s="3"/>
      <c r="F1755" s="5"/>
      <c r="G1755" s="1"/>
    </row>
    <row r="1756" spans="1:7" ht="30.75" customHeight="1" x14ac:dyDescent="0.35">
      <c r="A1756" s="3"/>
      <c r="B1756" s="4"/>
      <c r="C1756" s="38"/>
      <c r="D1756" s="2"/>
      <c r="E1756" s="3"/>
      <c r="F1756" s="5"/>
      <c r="G1756" s="1"/>
    </row>
    <row r="1757" spans="1:7" ht="30.75" customHeight="1" x14ac:dyDescent="0.35">
      <c r="A1757" s="3"/>
      <c r="B1757" s="4"/>
      <c r="C1757" s="38"/>
      <c r="D1757" s="2"/>
      <c r="E1757" s="3"/>
      <c r="F1757" s="5"/>
      <c r="G1757" s="1"/>
    </row>
    <row r="1758" spans="1:7" ht="30.75" customHeight="1" x14ac:dyDescent="0.35">
      <c r="A1758" s="3"/>
      <c r="B1758" s="4"/>
      <c r="C1758" s="38"/>
      <c r="D1758" s="2"/>
      <c r="E1758" s="3"/>
      <c r="F1758" s="5"/>
      <c r="G1758" s="1"/>
    </row>
    <row r="1759" spans="1:7" ht="30.75" customHeight="1" x14ac:dyDescent="0.35">
      <c r="A1759" s="3"/>
      <c r="B1759" s="4"/>
      <c r="C1759" s="38"/>
      <c r="D1759" s="2"/>
      <c r="E1759" s="3"/>
      <c r="F1759" s="5"/>
      <c r="G1759" s="1"/>
    </row>
    <row r="1760" spans="1:7" ht="30.75" customHeight="1" x14ac:dyDescent="0.35">
      <c r="A1760" s="3"/>
      <c r="B1760" s="4"/>
      <c r="C1760" s="38"/>
      <c r="D1760" s="2"/>
      <c r="E1760" s="3"/>
      <c r="F1760" s="5"/>
      <c r="G1760" s="1"/>
    </row>
    <row r="1761" spans="1:7" ht="30.75" customHeight="1" x14ac:dyDescent="0.35">
      <c r="A1761" s="3"/>
      <c r="B1761" s="4"/>
      <c r="C1761" s="38"/>
      <c r="D1761" s="2"/>
      <c r="E1761" s="3"/>
      <c r="F1761" s="5"/>
      <c r="G1761" s="1"/>
    </row>
    <row r="1762" spans="1:7" ht="30.75" customHeight="1" x14ac:dyDescent="0.35">
      <c r="A1762" s="3"/>
      <c r="B1762" s="4"/>
      <c r="C1762" s="38"/>
      <c r="D1762" s="2"/>
      <c r="E1762" s="3"/>
      <c r="F1762" s="5"/>
      <c r="G1762" s="1"/>
    </row>
    <row r="1763" spans="1:7" ht="30.75" customHeight="1" x14ac:dyDescent="0.35">
      <c r="A1763" s="3"/>
      <c r="B1763" s="4"/>
      <c r="C1763" s="38"/>
      <c r="D1763" s="2"/>
      <c r="E1763" s="3"/>
      <c r="F1763" s="5"/>
      <c r="G1763" s="1"/>
    </row>
    <row r="1764" spans="1:7" ht="30.75" customHeight="1" x14ac:dyDescent="0.35">
      <c r="A1764" s="3"/>
      <c r="B1764" s="4"/>
      <c r="C1764" s="38"/>
      <c r="D1764" s="2"/>
      <c r="E1764" s="3"/>
      <c r="F1764" s="5"/>
      <c r="G1764" s="1"/>
    </row>
    <row r="1765" spans="1:7" ht="30.75" customHeight="1" x14ac:dyDescent="0.35">
      <c r="A1765" s="3"/>
      <c r="B1765" s="4"/>
      <c r="C1765" s="38"/>
      <c r="D1765" s="2"/>
      <c r="E1765" s="3"/>
      <c r="F1765" s="5"/>
      <c r="G1765" s="1"/>
    </row>
    <row r="1766" spans="1:7" ht="30.75" customHeight="1" x14ac:dyDescent="0.35">
      <c r="A1766" s="3"/>
      <c r="B1766" s="4"/>
      <c r="C1766" s="38"/>
      <c r="D1766" s="2"/>
      <c r="E1766" s="3"/>
      <c r="F1766" s="5"/>
      <c r="G1766" s="1"/>
    </row>
    <row r="1767" spans="1:7" ht="30.75" customHeight="1" x14ac:dyDescent="0.35">
      <c r="A1767" s="3"/>
      <c r="B1767" s="4"/>
      <c r="C1767" s="38"/>
      <c r="D1767" s="2"/>
      <c r="E1767" s="3"/>
      <c r="F1767" s="5"/>
      <c r="G1767" s="1"/>
    </row>
    <row r="1768" spans="1:7" ht="30.75" customHeight="1" x14ac:dyDescent="0.35">
      <c r="A1768" s="3"/>
      <c r="B1768" s="4"/>
      <c r="C1768" s="38"/>
      <c r="D1768" s="2"/>
      <c r="E1768" s="3"/>
      <c r="F1768" s="5"/>
      <c r="G1768" s="1"/>
    </row>
    <row r="1769" spans="1:7" ht="30.75" customHeight="1" x14ac:dyDescent="0.35">
      <c r="A1769" s="3"/>
      <c r="B1769" s="4"/>
      <c r="C1769" s="38"/>
      <c r="D1769" s="2"/>
      <c r="E1769" s="3"/>
      <c r="F1769" s="5"/>
      <c r="G1769" s="1"/>
    </row>
    <row r="1770" spans="1:7" ht="30.75" customHeight="1" x14ac:dyDescent="0.35">
      <c r="A1770" s="3"/>
      <c r="B1770" s="4"/>
      <c r="C1770" s="38"/>
      <c r="D1770" s="2"/>
      <c r="E1770" s="3"/>
      <c r="F1770" s="5"/>
      <c r="G1770" s="1"/>
    </row>
    <row r="1771" spans="1:7" ht="30.75" customHeight="1" x14ac:dyDescent="0.35">
      <c r="A1771" s="3"/>
      <c r="B1771" s="4"/>
      <c r="C1771" s="38"/>
      <c r="D1771" s="2"/>
      <c r="E1771" s="3"/>
      <c r="F1771" s="5"/>
      <c r="G1771" s="1"/>
    </row>
    <row r="1772" spans="1:7" ht="30.75" customHeight="1" x14ac:dyDescent="0.35">
      <c r="A1772" s="3"/>
      <c r="B1772" s="4"/>
      <c r="C1772" s="38"/>
      <c r="D1772" s="2"/>
      <c r="E1772" s="3"/>
      <c r="F1772" s="5"/>
      <c r="G1772" s="1"/>
    </row>
    <row r="1773" spans="1:7" ht="30.75" customHeight="1" x14ac:dyDescent="0.35">
      <c r="A1773" s="3"/>
      <c r="B1773" s="4"/>
      <c r="C1773" s="38"/>
      <c r="D1773" s="2"/>
      <c r="E1773" s="3"/>
      <c r="F1773" s="5"/>
      <c r="G1773" s="1"/>
    </row>
    <row r="1774" spans="1:7" ht="30.75" customHeight="1" x14ac:dyDescent="0.35">
      <c r="A1774" s="3"/>
      <c r="B1774" s="4"/>
      <c r="C1774" s="38"/>
      <c r="D1774" s="2"/>
      <c r="E1774" s="3"/>
      <c r="F1774" s="5"/>
      <c r="G1774" s="1"/>
    </row>
    <row r="1775" spans="1:7" ht="30.75" customHeight="1" x14ac:dyDescent="0.35">
      <c r="A1775" s="3"/>
      <c r="B1775" s="4"/>
      <c r="C1775" s="38"/>
      <c r="D1775" s="2"/>
      <c r="E1775" s="3"/>
      <c r="F1775" s="5"/>
      <c r="G1775" s="1"/>
    </row>
    <row r="1776" spans="1:7" ht="30.75" customHeight="1" x14ac:dyDescent="0.35">
      <c r="A1776" s="3"/>
      <c r="B1776" s="4"/>
      <c r="C1776" s="38"/>
      <c r="D1776" s="2"/>
      <c r="E1776" s="3"/>
      <c r="F1776" s="5"/>
      <c r="G1776" s="1"/>
    </row>
    <row r="1777" spans="1:7" ht="30.75" customHeight="1" x14ac:dyDescent="0.35">
      <c r="A1777" s="3"/>
      <c r="B1777" s="4"/>
      <c r="C1777" s="38"/>
      <c r="D1777" s="2"/>
      <c r="E1777" s="3"/>
      <c r="F1777" s="5"/>
      <c r="G1777" s="1"/>
    </row>
    <row r="1778" spans="1:7" ht="30.75" customHeight="1" x14ac:dyDescent="0.35">
      <c r="A1778" s="3"/>
      <c r="B1778" s="4"/>
      <c r="C1778" s="38"/>
      <c r="D1778" s="2"/>
      <c r="E1778" s="3"/>
      <c r="F1778" s="5"/>
      <c r="G1778" s="1"/>
    </row>
    <row r="1779" spans="1:7" ht="30.75" customHeight="1" x14ac:dyDescent="0.35">
      <c r="A1779" s="3"/>
      <c r="B1779" s="4"/>
      <c r="C1779" s="38"/>
      <c r="D1779" s="2"/>
      <c r="E1779" s="3"/>
      <c r="F1779" s="5"/>
      <c r="G1779" s="1"/>
    </row>
    <row r="1780" spans="1:7" ht="30.75" customHeight="1" x14ac:dyDescent="0.35">
      <c r="A1780" s="3"/>
      <c r="B1780" s="4"/>
      <c r="C1780" s="38"/>
      <c r="D1780" s="2"/>
      <c r="E1780" s="3"/>
      <c r="F1780" s="5"/>
      <c r="G1780" s="1"/>
    </row>
    <row r="1781" spans="1:7" ht="30.75" customHeight="1" x14ac:dyDescent="0.35">
      <c r="A1781" s="3"/>
      <c r="B1781" s="4"/>
      <c r="C1781" s="38"/>
      <c r="D1781" s="2"/>
      <c r="E1781" s="3"/>
      <c r="F1781" s="5"/>
      <c r="G1781" s="1"/>
    </row>
    <row r="1782" spans="1:7" ht="30.75" customHeight="1" x14ac:dyDescent="0.35">
      <c r="A1782" s="3"/>
      <c r="B1782" s="4"/>
      <c r="C1782" s="38"/>
      <c r="D1782" s="2"/>
      <c r="E1782" s="3"/>
      <c r="F1782" s="5"/>
      <c r="G1782" s="1"/>
    </row>
    <row r="1783" spans="1:7" ht="30.75" customHeight="1" x14ac:dyDescent="0.35">
      <c r="A1783" s="3"/>
      <c r="B1783" s="4"/>
      <c r="C1783" s="38"/>
      <c r="D1783" s="2"/>
      <c r="E1783" s="3"/>
      <c r="F1783" s="5"/>
      <c r="G1783" s="1"/>
    </row>
    <row r="1784" spans="1:7" ht="30.75" customHeight="1" x14ac:dyDescent="0.35">
      <c r="A1784" s="3"/>
      <c r="B1784" s="4"/>
      <c r="C1784" s="38"/>
      <c r="D1784" s="2"/>
      <c r="E1784" s="3"/>
      <c r="F1784" s="5"/>
      <c r="G1784" s="1"/>
    </row>
    <row r="1785" spans="1:7" ht="30.75" customHeight="1" x14ac:dyDescent="0.35">
      <c r="A1785" s="3"/>
      <c r="B1785" s="4"/>
      <c r="C1785" s="38"/>
      <c r="D1785" s="2"/>
      <c r="E1785" s="3"/>
      <c r="F1785" s="5"/>
      <c r="G1785" s="1"/>
    </row>
    <row r="1786" spans="1:7" ht="30.75" customHeight="1" x14ac:dyDescent="0.35">
      <c r="A1786" s="3"/>
      <c r="B1786" s="4"/>
      <c r="C1786" s="38"/>
      <c r="D1786" s="2"/>
      <c r="E1786" s="3"/>
      <c r="F1786" s="5"/>
      <c r="G1786" s="1"/>
    </row>
    <row r="1787" spans="1:7" ht="30.75" customHeight="1" x14ac:dyDescent="0.35">
      <c r="A1787" s="3"/>
      <c r="B1787" s="4"/>
      <c r="C1787" s="38"/>
      <c r="D1787" s="2"/>
      <c r="E1787" s="3"/>
      <c r="F1787" s="5"/>
      <c r="G1787" s="1"/>
    </row>
    <row r="1788" spans="1:7" ht="30.75" customHeight="1" x14ac:dyDescent="0.35">
      <c r="A1788" s="3"/>
      <c r="B1788" s="4"/>
      <c r="C1788" s="38"/>
      <c r="D1788" s="2"/>
      <c r="E1788" s="3"/>
      <c r="F1788" s="5"/>
      <c r="G1788" s="1"/>
    </row>
    <row r="1789" spans="1:7" ht="30.75" customHeight="1" x14ac:dyDescent="0.35">
      <c r="A1789" s="3"/>
      <c r="B1789" s="4"/>
      <c r="C1789" s="38"/>
      <c r="D1789" s="2"/>
      <c r="E1789" s="3"/>
      <c r="F1789" s="5"/>
      <c r="G1789" s="1"/>
    </row>
    <row r="1790" spans="1:7" ht="30.75" customHeight="1" x14ac:dyDescent="0.35">
      <c r="A1790" s="3"/>
      <c r="B1790" s="4"/>
      <c r="C1790" s="38"/>
      <c r="D1790" s="2"/>
      <c r="E1790" s="3"/>
      <c r="F1790" s="5"/>
      <c r="G1790" s="1"/>
    </row>
    <row r="1791" spans="1:7" ht="30.75" customHeight="1" x14ac:dyDescent="0.35">
      <c r="A1791" s="3"/>
      <c r="B1791" s="4"/>
      <c r="C1791" s="38"/>
      <c r="D1791" s="2"/>
      <c r="E1791" s="3"/>
      <c r="F1791" s="5"/>
      <c r="G1791" s="1"/>
    </row>
    <row r="1792" spans="1:7" ht="30.75" customHeight="1" x14ac:dyDescent="0.35">
      <c r="A1792" s="3"/>
      <c r="B1792" s="4"/>
      <c r="C1792" s="38"/>
      <c r="D1792" s="2"/>
      <c r="E1792" s="3"/>
      <c r="F1792" s="5"/>
      <c r="G1792" s="1"/>
    </row>
    <row r="1793" spans="1:7" ht="30.75" customHeight="1" x14ac:dyDescent="0.35">
      <c r="A1793" s="3"/>
      <c r="B1793" s="4"/>
      <c r="C1793" s="38"/>
      <c r="D1793" s="2"/>
      <c r="E1793" s="3"/>
      <c r="F1793" s="5"/>
      <c r="G1793" s="1"/>
    </row>
    <row r="1794" spans="1:7" ht="30.75" customHeight="1" x14ac:dyDescent="0.35">
      <c r="A1794" s="3"/>
      <c r="B1794" s="4"/>
      <c r="C1794" s="38"/>
      <c r="D1794" s="2"/>
      <c r="E1794" s="3"/>
      <c r="F1794" s="5"/>
      <c r="G1794" s="1"/>
    </row>
    <row r="1795" spans="1:7" ht="30.75" customHeight="1" x14ac:dyDescent="0.35">
      <c r="A1795" s="3"/>
      <c r="B1795" s="4"/>
      <c r="C1795" s="38"/>
      <c r="D1795" s="2"/>
      <c r="E1795" s="3"/>
      <c r="F1795" s="5"/>
      <c r="G1795" s="1"/>
    </row>
    <row r="1796" spans="1:7" ht="30.75" customHeight="1" x14ac:dyDescent="0.35">
      <c r="A1796" s="3"/>
      <c r="B1796" s="4"/>
      <c r="C1796" s="38"/>
      <c r="D1796" s="2"/>
      <c r="E1796" s="3"/>
      <c r="F1796" s="5"/>
      <c r="G1796" s="1"/>
    </row>
    <row r="1797" spans="1:7" ht="30.75" customHeight="1" x14ac:dyDescent="0.35">
      <c r="A1797" s="3"/>
      <c r="B1797" s="4"/>
      <c r="C1797" s="38"/>
      <c r="D1797" s="2"/>
      <c r="E1797" s="3"/>
      <c r="F1797" s="5"/>
      <c r="G1797" s="1"/>
    </row>
    <row r="1798" spans="1:7" ht="30.75" customHeight="1" x14ac:dyDescent="0.35">
      <c r="A1798" s="3"/>
      <c r="B1798" s="4"/>
      <c r="C1798" s="38"/>
      <c r="D1798" s="2"/>
      <c r="E1798" s="3"/>
      <c r="F1798" s="5"/>
      <c r="G1798" s="1"/>
    </row>
    <row r="1799" spans="1:7" ht="30.75" customHeight="1" x14ac:dyDescent="0.35">
      <c r="A1799" s="3"/>
      <c r="B1799" s="4"/>
      <c r="C1799" s="38"/>
      <c r="D1799" s="2"/>
      <c r="E1799" s="3"/>
      <c r="F1799" s="5"/>
      <c r="G1799" s="1"/>
    </row>
    <row r="1800" spans="1:7" ht="30.75" customHeight="1" x14ac:dyDescent="0.35">
      <c r="A1800" s="3"/>
      <c r="B1800" s="4"/>
      <c r="C1800" s="38"/>
      <c r="D1800" s="2"/>
      <c r="E1800" s="3"/>
      <c r="F1800" s="5"/>
      <c r="G1800" s="1"/>
    </row>
    <row r="1801" spans="1:7" ht="30.75" customHeight="1" x14ac:dyDescent="0.35">
      <c r="A1801" s="3"/>
      <c r="B1801" s="4"/>
      <c r="C1801" s="38"/>
      <c r="D1801" s="2"/>
      <c r="E1801" s="3"/>
      <c r="F1801" s="5"/>
      <c r="G1801" s="1"/>
    </row>
    <row r="1802" spans="1:7" ht="30.75" customHeight="1" x14ac:dyDescent="0.35">
      <c r="A1802" s="3"/>
      <c r="B1802" s="4"/>
      <c r="C1802" s="38"/>
      <c r="D1802" s="2"/>
      <c r="E1802" s="3"/>
      <c r="F1802" s="5"/>
      <c r="G1802" s="1"/>
    </row>
    <row r="1803" spans="1:7" ht="30.75" customHeight="1" x14ac:dyDescent="0.35">
      <c r="A1803" s="3"/>
      <c r="B1803" s="4"/>
      <c r="C1803" s="38"/>
      <c r="D1803" s="2"/>
      <c r="E1803" s="3"/>
      <c r="F1803" s="5"/>
      <c r="G1803" s="1"/>
    </row>
    <row r="1804" spans="1:7" ht="30.75" customHeight="1" x14ac:dyDescent="0.35">
      <c r="A1804" s="3"/>
      <c r="B1804" s="4"/>
      <c r="C1804" s="38"/>
      <c r="D1804" s="2"/>
      <c r="E1804" s="3"/>
      <c r="F1804" s="5"/>
      <c r="G1804" s="1"/>
    </row>
    <row r="1805" spans="1:7" ht="30.75" customHeight="1" x14ac:dyDescent="0.35">
      <c r="A1805" s="3"/>
      <c r="B1805" s="4"/>
      <c r="C1805" s="38"/>
      <c r="D1805" s="2"/>
      <c r="E1805" s="3"/>
      <c r="F1805" s="5"/>
      <c r="G1805" s="1"/>
    </row>
    <row r="1806" spans="1:7" ht="30.75" customHeight="1" x14ac:dyDescent="0.35">
      <c r="A1806" s="3"/>
      <c r="B1806" s="4"/>
      <c r="C1806" s="38"/>
      <c r="D1806" s="2"/>
      <c r="E1806" s="3"/>
      <c r="F1806" s="5"/>
      <c r="G1806" s="1"/>
    </row>
    <row r="1807" spans="1:7" ht="30.75" customHeight="1" x14ac:dyDescent="0.35">
      <c r="A1807" s="3"/>
      <c r="B1807" s="4"/>
      <c r="C1807" s="38"/>
      <c r="D1807" s="2"/>
      <c r="E1807" s="3"/>
      <c r="F1807" s="5"/>
      <c r="G1807" s="1"/>
    </row>
    <row r="1808" spans="1:7" ht="30.75" customHeight="1" x14ac:dyDescent="0.35">
      <c r="A1808" s="3"/>
      <c r="B1808" s="4"/>
      <c r="C1808" s="38"/>
      <c r="D1808" s="2"/>
      <c r="E1808" s="3"/>
      <c r="F1808" s="5"/>
      <c r="G1808" s="1"/>
    </row>
    <row r="1809" spans="1:7" ht="30.75" customHeight="1" x14ac:dyDescent="0.35">
      <c r="A1809" s="3"/>
      <c r="B1809" s="4"/>
      <c r="C1809" s="38"/>
      <c r="D1809" s="2"/>
      <c r="E1809" s="3"/>
      <c r="F1809" s="5"/>
      <c r="G1809" s="1"/>
    </row>
    <row r="1810" spans="1:7" ht="30.75" customHeight="1" x14ac:dyDescent="0.35">
      <c r="A1810" s="3"/>
      <c r="B1810" s="4"/>
      <c r="C1810" s="38"/>
      <c r="D1810" s="2"/>
      <c r="E1810" s="3"/>
      <c r="F1810" s="5"/>
      <c r="G1810" s="1"/>
    </row>
    <row r="1811" spans="1:7" ht="30.75" customHeight="1" x14ac:dyDescent="0.35">
      <c r="A1811" s="3"/>
      <c r="B1811" s="4"/>
      <c r="C1811" s="38"/>
      <c r="D1811" s="2"/>
      <c r="E1811" s="3"/>
      <c r="F1811" s="5"/>
      <c r="G1811" s="1"/>
    </row>
    <row r="1812" spans="1:7" ht="30.75" customHeight="1" x14ac:dyDescent="0.35">
      <c r="A1812" s="3"/>
      <c r="B1812" s="4"/>
      <c r="C1812" s="38"/>
      <c r="D1812" s="2"/>
      <c r="E1812" s="3"/>
      <c r="F1812" s="5"/>
      <c r="G1812" s="1"/>
    </row>
    <row r="1813" spans="1:7" ht="30.75" customHeight="1" x14ac:dyDescent="0.35">
      <c r="A1813" s="3"/>
      <c r="B1813" s="4"/>
      <c r="C1813" s="38"/>
      <c r="D1813" s="2"/>
      <c r="E1813" s="3"/>
      <c r="F1813" s="5"/>
      <c r="G1813" s="1"/>
    </row>
    <row r="1814" spans="1:7" ht="30.75" customHeight="1" x14ac:dyDescent="0.35">
      <c r="A1814" s="3"/>
      <c r="B1814" s="4"/>
      <c r="C1814" s="38"/>
      <c r="D1814" s="2"/>
      <c r="E1814" s="3"/>
      <c r="F1814" s="5"/>
      <c r="G1814" s="1"/>
    </row>
    <row r="1815" spans="1:7" ht="30.75" customHeight="1" x14ac:dyDescent="0.35">
      <c r="A1815" s="3"/>
      <c r="B1815" s="4"/>
      <c r="C1815" s="38"/>
      <c r="D1815" s="2"/>
      <c r="E1815" s="3"/>
      <c r="F1815" s="5"/>
      <c r="G1815" s="1"/>
    </row>
    <row r="1816" spans="1:7" ht="30.75" customHeight="1" x14ac:dyDescent="0.35">
      <c r="A1816" s="3"/>
      <c r="B1816" s="4"/>
      <c r="C1816" s="38"/>
      <c r="D1816" s="2"/>
      <c r="E1816" s="3"/>
      <c r="F1816" s="5"/>
      <c r="G1816" s="1"/>
    </row>
    <row r="1817" spans="1:7" ht="30.75" customHeight="1" x14ac:dyDescent="0.35">
      <c r="A1817" s="3"/>
      <c r="B1817" s="4"/>
      <c r="C1817" s="38"/>
      <c r="D1817" s="2"/>
      <c r="E1817" s="3"/>
      <c r="F1817" s="5"/>
      <c r="G1817" s="1"/>
    </row>
    <row r="1818" spans="1:7" ht="30.75" customHeight="1" x14ac:dyDescent="0.35">
      <c r="A1818" s="3"/>
      <c r="B1818" s="4"/>
      <c r="C1818" s="38"/>
      <c r="D1818" s="2"/>
      <c r="E1818" s="3"/>
      <c r="F1818" s="5"/>
      <c r="G1818" s="1"/>
    </row>
    <row r="1819" spans="1:7" ht="30.75" customHeight="1" x14ac:dyDescent="0.35">
      <c r="A1819" s="3"/>
      <c r="B1819" s="4"/>
      <c r="C1819" s="38"/>
      <c r="D1819" s="2"/>
      <c r="E1819" s="3"/>
      <c r="F1819" s="5"/>
      <c r="G1819" s="1"/>
    </row>
    <row r="1820" spans="1:7" ht="30.75" customHeight="1" x14ac:dyDescent="0.35">
      <c r="A1820" s="3"/>
      <c r="B1820" s="4"/>
      <c r="C1820" s="38"/>
      <c r="D1820" s="2"/>
      <c r="E1820" s="3"/>
      <c r="F1820" s="5"/>
      <c r="G1820" s="1"/>
    </row>
    <row r="1821" spans="1:7" ht="30.75" customHeight="1" x14ac:dyDescent="0.35">
      <c r="A1821" s="3"/>
      <c r="B1821" s="4"/>
      <c r="C1821" s="38"/>
      <c r="D1821" s="2"/>
      <c r="E1821" s="3"/>
      <c r="F1821" s="5"/>
      <c r="G1821" s="1"/>
    </row>
    <row r="1822" spans="1:7" ht="30.75" customHeight="1" x14ac:dyDescent="0.35">
      <c r="A1822" s="3"/>
      <c r="B1822" s="4"/>
      <c r="C1822" s="38"/>
      <c r="D1822" s="2"/>
      <c r="E1822" s="3"/>
      <c r="F1822" s="5"/>
      <c r="G1822" s="1"/>
    </row>
    <row r="1823" spans="1:7" ht="30.75" customHeight="1" x14ac:dyDescent="0.35">
      <c r="A1823" s="3"/>
      <c r="B1823" s="4"/>
      <c r="C1823" s="38"/>
      <c r="D1823" s="2"/>
      <c r="E1823" s="3"/>
      <c r="F1823" s="5"/>
      <c r="G1823" s="1"/>
    </row>
    <row r="1824" spans="1:7" ht="30.75" customHeight="1" x14ac:dyDescent="0.35">
      <c r="A1824" s="3"/>
      <c r="B1824" s="4"/>
      <c r="C1824" s="38"/>
      <c r="D1824" s="2"/>
      <c r="E1824" s="3"/>
      <c r="F1824" s="5"/>
      <c r="G1824" s="1"/>
    </row>
    <row r="1825" spans="1:7" ht="30.75" customHeight="1" x14ac:dyDescent="0.35">
      <c r="A1825" s="3"/>
      <c r="B1825" s="4"/>
      <c r="C1825" s="38"/>
      <c r="D1825" s="2"/>
      <c r="E1825" s="3"/>
      <c r="F1825" s="5"/>
      <c r="G1825" s="1"/>
    </row>
    <row r="1826" spans="1:7" ht="30.75" customHeight="1" x14ac:dyDescent="0.35">
      <c r="A1826" s="3"/>
      <c r="B1826" s="4"/>
      <c r="C1826" s="38"/>
      <c r="D1826" s="2"/>
      <c r="E1826" s="3"/>
      <c r="F1826" s="5"/>
      <c r="G1826" s="1"/>
    </row>
    <row r="1827" spans="1:7" ht="30.75" customHeight="1" x14ac:dyDescent="0.35">
      <c r="A1827" s="3"/>
      <c r="B1827" s="4"/>
      <c r="C1827" s="38"/>
      <c r="D1827" s="2"/>
      <c r="E1827" s="3"/>
      <c r="F1827" s="5"/>
      <c r="G1827" s="1"/>
    </row>
    <row r="1828" spans="1:7" ht="30.75" customHeight="1" x14ac:dyDescent="0.35">
      <c r="A1828" s="3"/>
      <c r="B1828" s="4"/>
      <c r="C1828" s="38"/>
      <c r="D1828" s="2"/>
      <c r="E1828" s="3"/>
      <c r="F1828" s="5"/>
      <c r="G1828" s="1"/>
    </row>
    <row r="1829" spans="1:7" ht="30.75" customHeight="1" x14ac:dyDescent="0.35">
      <c r="A1829" s="3"/>
      <c r="B1829" s="4"/>
      <c r="C1829" s="38"/>
      <c r="D1829" s="2"/>
      <c r="E1829" s="3"/>
      <c r="F1829" s="5"/>
      <c r="G1829" s="1"/>
    </row>
    <row r="1830" spans="1:7" ht="30.75" customHeight="1" x14ac:dyDescent="0.35">
      <c r="A1830" s="3"/>
      <c r="B1830" s="4"/>
      <c r="C1830" s="38"/>
      <c r="D1830" s="2"/>
      <c r="E1830" s="3"/>
      <c r="F1830" s="5"/>
      <c r="G1830" s="1"/>
    </row>
    <row r="1831" spans="1:7" ht="30.75" customHeight="1" x14ac:dyDescent="0.35">
      <c r="A1831" s="3"/>
      <c r="B1831" s="4"/>
      <c r="C1831" s="38"/>
      <c r="D1831" s="2"/>
      <c r="E1831" s="3"/>
      <c r="F1831" s="5"/>
      <c r="G1831" s="1"/>
    </row>
    <row r="1832" spans="1:7" ht="30.75" customHeight="1" x14ac:dyDescent="0.35">
      <c r="A1832" s="3"/>
      <c r="B1832" s="4"/>
      <c r="C1832" s="38"/>
      <c r="D1832" s="2"/>
      <c r="E1832" s="3"/>
      <c r="F1832" s="5"/>
      <c r="G1832" s="1"/>
    </row>
    <row r="1833" spans="1:7" ht="30.75" customHeight="1" x14ac:dyDescent="0.35">
      <c r="A1833" s="3"/>
      <c r="B1833" s="4"/>
      <c r="C1833" s="38"/>
      <c r="D1833" s="2"/>
      <c r="E1833" s="3"/>
      <c r="F1833" s="5"/>
      <c r="G1833" s="1"/>
    </row>
    <row r="1834" spans="1:7" ht="30.75" customHeight="1" x14ac:dyDescent="0.35">
      <c r="A1834" s="3"/>
      <c r="B1834" s="4"/>
      <c r="C1834" s="38"/>
      <c r="D1834" s="2"/>
      <c r="E1834" s="3"/>
      <c r="F1834" s="5"/>
      <c r="G1834" s="1"/>
    </row>
    <row r="1835" spans="1:7" ht="30.75" customHeight="1" x14ac:dyDescent="0.35">
      <c r="A1835" s="3"/>
      <c r="B1835" s="4"/>
      <c r="C1835" s="38"/>
      <c r="D1835" s="2"/>
      <c r="E1835" s="3"/>
      <c r="F1835" s="5"/>
      <c r="G1835" s="1"/>
    </row>
    <row r="1836" spans="1:7" ht="30.75" customHeight="1" x14ac:dyDescent="0.35">
      <c r="A1836" s="3"/>
      <c r="B1836" s="4"/>
      <c r="C1836" s="38"/>
      <c r="D1836" s="2"/>
      <c r="E1836" s="3"/>
      <c r="F1836" s="5"/>
      <c r="G1836" s="1"/>
    </row>
    <row r="1837" spans="1:7" ht="30.75" customHeight="1" x14ac:dyDescent="0.35">
      <c r="A1837" s="3"/>
      <c r="B1837" s="4"/>
      <c r="C1837" s="38"/>
      <c r="D1837" s="2"/>
      <c r="E1837" s="3"/>
      <c r="F1837" s="5"/>
      <c r="G1837" s="1"/>
    </row>
    <row r="1838" spans="1:7" ht="30.75" customHeight="1" x14ac:dyDescent="0.35">
      <c r="A1838" s="3"/>
      <c r="B1838" s="4"/>
      <c r="C1838" s="38"/>
      <c r="D1838" s="2"/>
      <c r="E1838" s="3"/>
      <c r="F1838" s="5"/>
      <c r="G1838" s="1"/>
    </row>
    <row r="1839" spans="1:7" ht="30.75" customHeight="1" x14ac:dyDescent="0.35">
      <c r="A1839" s="3"/>
      <c r="B1839" s="4"/>
      <c r="C1839" s="38"/>
      <c r="D1839" s="2"/>
      <c r="E1839" s="3"/>
      <c r="F1839" s="5"/>
      <c r="G1839" s="1"/>
    </row>
    <row r="1840" spans="1:7" ht="30.75" customHeight="1" x14ac:dyDescent="0.35">
      <c r="A1840" s="3"/>
      <c r="B1840" s="4"/>
      <c r="C1840" s="38"/>
      <c r="D1840" s="2"/>
      <c r="E1840" s="3"/>
      <c r="F1840" s="5"/>
      <c r="G1840" s="1"/>
    </row>
    <row r="1841" spans="1:7" ht="30.75" customHeight="1" x14ac:dyDescent="0.35">
      <c r="A1841" s="3"/>
      <c r="B1841" s="4"/>
      <c r="C1841" s="38"/>
      <c r="D1841" s="2"/>
      <c r="E1841" s="3"/>
      <c r="F1841" s="5"/>
      <c r="G1841" s="1"/>
    </row>
    <row r="1842" spans="1:7" ht="30.75" customHeight="1" x14ac:dyDescent="0.35">
      <c r="A1842" s="3"/>
      <c r="B1842" s="4"/>
      <c r="C1842" s="38"/>
      <c r="D1842" s="2"/>
      <c r="E1842" s="3"/>
      <c r="F1842" s="5"/>
      <c r="G1842" s="1"/>
    </row>
    <row r="1843" spans="1:7" ht="30.75" customHeight="1" x14ac:dyDescent="0.35">
      <c r="A1843" s="3"/>
      <c r="B1843" s="4"/>
      <c r="C1843" s="38"/>
      <c r="D1843" s="2"/>
      <c r="E1843" s="3"/>
      <c r="F1843" s="5"/>
      <c r="G1843" s="1"/>
    </row>
    <row r="1844" spans="1:7" ht="30.75" customHeight="1" x14ac:dyDescent="0.35">
      <c r="A1844" s="3"/>
      <c r="B1844" s="4"/>
      <c r="C1844" s="38"/>
      <c r="D1844" s="2"/>
      <c r="E1844" s="3"/>
      <c r="F1844" s="5"/>
      <c r="G1844" s="1"/>
    </row>
    <row r="1845" spans="1:7" ht="30.75" customHeight="1" x14ac:dyDescent="0.35">
      <c r="A1845" s="3"/>
      <c r="B1845" s="4"/>
      <c r="C1845" s="38"/>
      <c r="D1845" s="2"/>
      <c r="E1845" s="3"/>
      <c r="F1845" s="5"/>
      <c r="G1845" s="1"/>
    </row>
    <row r="1846" spans="1:7" ht="30.75" customHeight="1" x14ac:dyDescent="0.35">
      <c r="A1846" s="3"/>
      <c r="B1846" s="4"/>
      <c r="C1846" s="38"/>
      <c r="D1846" s="2"/>
      <c r="E1846" s="3"/>
      <c r="F1846" s="5"/>
      <c r="G1846" s="1"/>
    </row>
    <row r="1847" spans="1:7" ht="30.75" customHeight="1" x14ac:dyDescent="0.35">
      <c r="A1847" s="3"/>
      <c r="B1847" s="4"/>
      <c r="C1847" s="38"/>
      <c r="D1847" s="2"/>
      <c r="E1847" s="3"/>
      <c r="F1847" s="5"/>
      <c r="G1847" s="1"/>
    </row>
    <row r="1848" spans="1:7" ht="30.75" customHeight="1" x14ac:dyDescent="0.35">
      <c r="A1848" s="3"/>
      <c r="B1848" s="4"/>
      <c r="C1848" s="38"/>
      <c r="D1848" s="2"/>
      <c r="E1848" s="3"/>
      <c r="F1848" s="5"/>
      <c r="G1848" s="1"/>
    </row>
    <row r="1849" spans="1:7" ht="30.75" customHeight="1" x14ac:dyDescent="0.35">
      <c r="A1849" s="3"/>
      <c r="B1849" s="4"/>
      <c r="C1849" s="38"/>
      <c r="D1849" s="2"/>
      <c r="E1849" s="3"/>
      <c r="F1849" s="5"/>
      <c r="G1849" s="1"/>
    </row>
    <row r="1850" spans="1:7" ht="30.75" customHeight="1" x14ac:dyDescent="0.35">
      <c r="A1850" s="3"/>
      <c r="B1850" s="4"/>
      <c r="C1850" s="38"/>
      <c r="D1850" s="2"/>
      <c r="E1850" s="3"/>
      <c r="F1850" s="5"/>
      <c r="G1850" s="1"/>
    </row>
    <row r="1851" spans="1:7" ht="30.75" customHeight="1" x14ac:dyDescent="0.35">
      <c r="A1851" s="3"/>
      <c r="B1851" s="4"/>
      <c r="C1851" s="38"/>
      <c r="D1851" s="2"/>
      <c r="E1851" s="3"/>
      <c r="F1851" s="5"/>
      <c r="G1851" s="1"/>
    </row>
    <row r="1852" spans="1:7" ht="30.75" customHeight="1" x14ac:dyDescent="0.35">
      <c r="A1852" s="3"/>
      <c r="B1852" s="4"/>
      <c r="C1852" s="38"/>
      <c r="D1852" s="2"/>
      <c r="E1852" s="3"/>
      <c r="F1852" s="5"/>
      <c r="G1852" s="1"/>
    </row>
    <row r="1853" spans="1:7" ht="30.75" customHeight="1" x14ac:dyDescent="0.35">
      <c r="A1853" s="3"/>
      <c r="B1853" s="4"/>
      <c r="C1853" s="38"/>
      <c r="D1853" s="2"/>
      <c r="E1853" s="3"/>
      <c r="F1853" s="5"/>
      <c r="G1853" s="1"/>
    </row>
    <row r="1854" spans="1:7" ht="30.75" customHeight="1" x14ac:dyDescent="0.35">
      <c r="A1854" s="3"/>
      <c r="B1854" s="4"/>
      <c r="C1854" s="38"/>
      <c r="D1854" s="2"/>
      <c r="E1854" s="3"/>
      <c r="F1854" s="5"/>
      <c r="G1854" s="1"/>
    </row>
    <row r="1855" spans="1:7" ht="30.75" customHeight="1" x14ac:dyDescent="0.35">
      <c r="A1855" s="3"/>
      <c r="B1855" s="4"/>
      <c r="C1855" s="38"/>
      <c r="D1855" s="2"/>
      <c r="E1855" s="3"/>
      <c r="F1855" s="5"/>
      <c r="G1855" s="1"/>
    </row>
    <row r="1856" spans="1:7" ht="30.75" customHeight="1" x14ac:dyDescent="0.35">
      <c r="A1856" s="3"/>
      <c r="B1856" s="4"/>
      <c r="C1856" s="38"/>
      <c r="D1856" s="2"/>
      <c r="E1856" s="3"/>
      <c r="F1856" s="5"/>
      <c r="G1856" s="1"/>
    </row>
    <row r="1857" spans="1:7" ht="30.75" customHeight="1" x14ac:dyDescent="0.35">
      <c r="A1857" s="3"/>
      <c r="B1857" s="4"/>
      <c r="C1857" s="38"/>
      <c r="D1857" s="2"/>
      <c r="E1857" s="3"/>
      <c r="F1857" s="5"/>
      <c r="G1857" s="1"/>
    </row>
    <row r="1858" spans="1:7" ht="30.75" customHeight="1" x14ac:dyDescent="0.35">
      <c r="A1858" s="3"/>
      <c r="B1858" s="4"/>
      <c r="C1858" s="38"/>
      <c r="D1858" s="2"/>
      <c r="E1858" s="3"/>
      <c r="F1858" s="5"/>
      <c r="G1858" s="1"/>
    </row>
    <row r="1859" spans="1:7" ht="30.75" customHeight="1" x14ac:dyDescent="0.35">
      <c r="A1859" s="3"/>
      <c r="B1859" s="4"/>
      <c r="C1859" s="38"/>
      <c r="D1859" s="2"/>
      <c r="E1859" s="3"/>
      <c r="F1859" s="5"/>
      <c r="G1859" s="1"/>
    </row>
    <row r="1860" spans="1:7" ht="30.75" customHeight="1" x14ac:dyDescent="0.35">
      <c r="A1860" s="3"/>
      <c r="B1860" s="4"/>
      <c r="C1860" s="38"/>
      <c r="D1860" s="2"/>
      <c r="E1860" s="3"/>
      <c r="F1860" s="5"/>
      <c r="G1860" s="1"/>
    </row>
    <row r="1861" spans="1:7" ht="30.75" customHeight="1" x14ac:dyDescent="0.35">
      <c r="A1861" s="3"/>
      <c r="B1861" s="4"/>
      <c r="C1861" s="38"/>
      <c r="D1861" s="2"/>
      <c r="E1861" s="3"/>
      <c r="F1861" s="5"/>
      <c r="G1861" s="1"/>
    </row>
    <row r="1862" spans="1:7" ht="30.75" customHeight="1" x14ac:dyDescent="0.35">
      <c r="A1862" s="3"/>
      <c r="B1862" s="4"/>
      <c r="C1862" s="38"/>
      <c r="D1862" s="2"/>
      <c r="E1862" s="3"/>
      <c r="F1862" s="5"/>
      <c r="G1862" s="1"/>
    </row>
    <row r="1863" spans="1:7" ht="30.75" customHeight="1" x14ac:dyDescent="0.35">
      <c r="A1863" s="3"/>
      <c r="B1863" s="4"/>
      <c r="C1863" s="38"/>
      <c r="D1863" s="2"/>
      <c r="E1863" s="3"/>
      <c r="F1863" s="5"/>
      <c r="G1863" s="1"/>
    </row>
    <row r="1864" spans="1:7" ht="30.75" customHeight="1" x14ac:dyDescent="0.35">
      <c r="A1864" s="3"/>
      <c r="B1864" s="4"/>
      <c r="C1864" s="38"/>
      <c r="D1864" s="2"/>
      <c r="E1864" s="3"/>
      <c r="F1864" s="5"/>
      <c r="G1864" s="1"/>
    </row>
    <row r="1865" spans="1:7" ht="30.75" customHeight="1" x14ac:dyDescent="0.35">
      <c r="A1865" s="3"/>
      <c r="B1865" s="4"/>
      <c r="C1865" s="38"/>
      <c r="D1865" s="2"/>
      <c r="E1865" s="3"/>
      <c r="F1865" s="5"/>
      <c r="G1865" s="1"/>
    </row>
    <row r="1866" spans="1:7" ht="30.75" customHeight="1" x14ac:dyDescent="0.35">
      <c r="A1866" s="3"/>
      <c r="B1866" s="4"/>
      <c r="C1866" s="38"/>
      <c r="D1866" s="2"/>
      <c r="E1866" s="3"/>
      <c r="F1866" s="5"/>
      <c r="G1866" s="1"/>
    </row>
    <row r="1867" spans="1:7" ht="30.75" customHeight="1" x14ac:dyDescent="0.35">
      <c r="A1867" s="3"/>
      <c r="B1867" s="4"/>
      <c r="C1867" s="38"/>
      <c r="D1867" s="2"/>
      <c r="E1867" s="3"/>
      <c r="F1867" s="5"/>
      <c r="G1867" s="1"/>
    </row>
    <row r="1868" spans="1:7" ht="30.75" customHeight="1" x14ac:dyDescent="0.35">
      <c r="A1868" s="3"/>
      <c r="B1868" s="4"/>
      <c r="C1868" s="38"/>
      <c r="D1868" s="2"/>
      <c r="E1868" s="3"/>
      <c r="F1868" s="5"/>
      <c r="G1868" s="1"/>
    </row>
    <row r="1869" spans="1:7" ht="30.75" customHeight="1" x14ac:dyDescent="0.35">
      <c r="A1869" s="3"/>
      <c r="B1869" s="4"/>
      <c r="C1869" s="38"/>
      <c r="D1869" s="2"/>
      <c r="E1869" s="3"/>
      <c r="F1869" s="5"/>
      <c r="G1869" s="1"/>
    </row>
    <row r="1870" spans="1:7" ht="30.75" customHeight="1" x14ac:dyDescent="0.35">
      <c r="A1870" s="3"/>
      <c r="B1870" s="4"/>
      <c r="C1870" s="38"/>
      <c r="D1870" s="2"/>
      <c r="E1870" s="3"/>
      <c r="F1870" s="5"/>
      <c r="G1870" s="1"/>
    </row>
    <row r="1871" spans="1:7" ht="30.75" customHeight="1" x14ac:dyDescent="0.35">
      <c r="A1871" s="3"/>
      <c r="B1871" s="4"/>
      <c r="C1871" s="38"/>
      <c r="D1871" s="2"/>
      <c r="E1871" s="3"/>
      <c r="F1871" s="5"/>
      <c r="G1871" s="1"/>
    </row>
    <row r="1872" spans="1:7" ht="30.75" customHeight="1" x14ac:dyDescent="0.35">
      <c r="A1872" s="3"/>
      <c r="B1872" s="4"/>
      <c r="C1872" s="38"/>
      <c r="D1872" s="2"/>
      <c r="E1872" s="3"/>
      <c r="F1872" s="5"/>
      <c r="G1872" s="1"/>
    </row>
    <row r="1873" spans="1:7" ht="30.75" customHeight="1" x14ac:dyDescent="0.35">
      <c r="A1873" s="3"/>
      <c r="B1873" s="4"/>
      <c r="C1873" s="38"/>
      <c r="D1873" s="2"/>
      <c r="E1873" s="3"/>
      <c r="F1873" s="5"/>
      <c r="G1873" s="1"/>
    </row>
    <row r="1874" spans="1:7" ht="30.75" customHeight="1" x14ac:dyDescent="0.35">
      <c r="A1874" s="3"/>
      <c r="B1874" s="4"/>
      <c r="C1874" s="38"/>
      <c r="D1874" s="2"/>
      <c r="E1874" s="3"/>
      <c r="F1874" s="5"/>
      <c r="G1874" s="1"/>
    </row>
    <row r="1875" spans="1:7" ht="30.75" customHeight="1" x14ac:dyDescent="0.35">
      <c r="A1875" s="3"/>
      <c r="B1875" s="4"/>
      <c r="C1875" s="38"/>
      <c r="D1875" s="2"/>
      <c r="E1875" s="3"/>
      <c r="F1875" s="5"/>
      <c r="G1875" s="1"/>
    </row>
    <row r="1876" spans="1:7" ht="30.75" customHeight="1" x14ac:dyDescent="0.35">
      <c r="A1876" s="3"/>
      <c r="B1876" s="4"/>
      <c r="C1876" s="38"/>
      <c r="D1876" s="2"/>
      <c r="E1876" s="3"/>
      <c r="F1876" s="5"/>
      <c r="G1876" s="1"/>
    </row>
    <row r="1877" spans="1:7" ht="30.75" customHeight="1" x14ac:dyDescent="0.35">
      <c r="A1877" s="3"/>
      <c r="B1877" s="4"/>
      <c r="C1877" s="38"/>
      <c r="D1877" s="2"/>
      <c r="E1877" s="3"/>
      <c r="F1877" s="5"/>
      <c r="G1877" s="1"/>
    </row>
    <row r="1878" spans="1:7" ht="30.75" customHeight="1" x14ac:dyDescent="0.35">
      <c r="A1878" s="3"/>
      <c r="B1878" s="4"/>
      <c r="C1878" s="38"/>
      <c r="D1878" s="2"/>
      <c r="E1878" s="3"/>
      <c r="F1878" s="5"/>
      <c r="G1878" s="1"/>
    </row>
    <row r="1879" spans="1:7" ht="30.75" customHeight="1" x14ac:dyDescent="0.35">
      <c r="A1879" s="3"/>
      <c r="B1879" s="4"/>
      <c r="C1879" s="38"/>
      <c r="D1879" s="2"/>
      <c r="E1879" s="3"/>
      <c r="F1879" s="5"/>
      <c r="G1879" s="1"/>
    </row>
    <row r="1880" spans="1:7" ht="30.75" customHeight="1" x14ac:dyDescent="0.35">
      <c r="A1880" s="3"/>
      <c r="B1880" s="4"/>
      <c r="C1880" s="38"/>
      <c r="D1880" s="2"/>
      <c r="E1880" s="3"/>
      <c r="F1880" s="5"/>
      <c r="G1880" s="1"/>
    </row>
    <row r="1881" spans="1:7" ht="30.75" customHeight="1" x14ac:dyDescent="0.35">
      <c r="A1881" s="3"/>
      <c r="B1881" s="4"/>
      <c r="C1881" s="38"/>
      <c r="D1881" s="2"/>
      <c r="E1881" s="3"/>
      <c r="F1881" s="5"/>
      <c r="G1881" s="1"/>
    </row>
    <row r="1882" spans="1:7" ht="30.75" customHeight="1" x14ac:dyDescent="0.35">
      <c r="A1882" s="3"/>
      <c r="B1882" s="4"/>
      <c r="C1882" s="38"/>
      <c r="D1882" s="2"/>
      <c r="E1882" s="3"/>
      <c r="F1882" s="5"/>
      <c r="G1882" s="1"/>
    </row>
    <row r="1883" spans="1:7" ht="30.75" customHeight="1" x14ac:dyDescent="0.35">
      <c r="A1883" s="3"/>
      <c r="B1883" s="4"/>
      <c r="C1883" s="38"/>
      <c r="D1883" s="2"/>
      <c r="E1883" s="3"/>
      <c r="F1883" s="5"/>
      <c r="G1883" s="1"/>
    </row>
    <row r="1884" spans="1:7" ht="30.75" customHeight="1" x14ac:dyDescent="0.35">
      <c r="A1884" s="3"/>
      <c r="B1884" s="4"/>
      <c r="C1884" s="38"/>
      <c r="D1884" s="2"/>
      <c r="E1884" s="3"/>
      <c r="F1884" s="5"/>
      <c r="G1884" s="1"/>
    </row>
    <row r="1885" spans="1:7" ht="30.75" customHeight="1" x14ac:dyDescent="0.35">
      <c r="A1885" s="3"/>
      <c r="B1885" s="4"/>
      <c r="C1885" s="38"/>
      <c r="D1885" s="2"/>
      <c r="E1885" s="3"/>
      <c r="F1885" s="5"/>
      <c r="G1885" s="1"/>
    </row>
    <row r="1886" spans="1:7" ht="30.75" customHeight="1" x14ac:dyDescent="0.35">
      <c r="A1886" s="3"/>
      <c r="B1886" s="4"/>
      <c r="C1886" s="38"/>
      <c r="D1886" s="2"/>
      <c r="E1886" s="3"/>
      <c r="F1886" s="5"/>
      <c r="G1886" s="1"/>
    </row>
    <row r="1887" spans="1:7" ht="30.75" customHeight="1" x14ac:dyDescent="0.35">
      <c r="A1887" s="3"/>
      <c r="B1887" s="4"/>
      <c r="C1887" s="38"/>
      <c r="D1887" s="2"/>
      <c r="E1887" s="3"/>
      <c r="F1887" s="5"/>
      <c r="G1887" s="1"/>
    </row>
    <row r="1888" spans="1:7" ht="30.75" customHeight="1" x14ac:dyDescent="0.35">
      <c r="A1888" s="3"/>
      <c r="B1888" s="4"/>
      <c r="C1888" s="38"/>
      <c r="D1888" s="2"/>
      <c r="E1888" s="3"/>
      <c r="F1888" s="5"/>
      <c r="G1888" s="1"/>
    </row>
    <row r="1889" spans="1:7" ht="30.75" customHeight="1" x14ac:dyDescent="0.35">
      <c r="A1889" s="3"/>
      <c r="B1889" s="4"/>
      <c r="C1889" s="38"/>
      <c r="D1889" s="2"/>
      <c r="E1889" s="3"/>
      <c r="F1889" s="5"/>
      <c r="G1889" s="1"/>
    </row>
    <row r="1890" spans="1:7" ht="30.75" customHeight="1" x14ac:dyDescent="0.35">
      <c r="A1890" s="3"/>
      <c r="B1890" s="4"/>
      <c r="C1890" s="38"/>
      <c r="D1890" s="2"/>
      <c r="E1890" s="3"/>
      <c r="F1890" s="5"/>
      <c r="G1890" s="1"/>
    </row>
    <row r="1891" spans="1:7" ht="30.75" customHeight="1" x14ac:dyDescent="0.35">
      <c r="A1891" s="3"/>
      <c r="B1891" s="4"/>
      <c r="C1891" s="38"/>
      <c r="D1891" s="2"/>
      <c r="E1891" s="3"/>
      <c r="F1891" s="5"/>
      <c r="G1891" s="1"/>
    </row>
    <row r="1892" spans="1:7" ht="30.75" customHeight="1" x14ac:dyDescent="0.35">
      <c r="A1892" s="3"/>
      <c r="B1892" s="4"/>
      <c r="C1892" s="38"/>
      <c r="D1892" s="2"/>
      <c r="E1892" s="3"/>
      <c r="F1892" s="5"/>
      <c r="G1892" s="1"/>
    </row>
    <row r="1893" spans="1:7" ht="30.75" customHeight="1" x14ac:dyDescent="0.35">
      <c r="A1893" s="3"/>
      <c r="B1893" s="4"/>
      <c r="C1893" s="38"/>
      <c r="D1893" s="2"/>
      <c r="E1893" s="3"/>
      <c r="F1893" s="5"/>
      <c r="G1893" s="1"/>
    </row>
    <row r="1894" spans="1:7" ht="30.75" customHeight="1" x14ac:dyDescent="0.35">
      <c r="A1894" s="3"/>
      <c r="B1894" s="4"/>
      <c r="C1894" s="38"/>
      <c r="D1894" s="2"/>
      <c r="E1894" s="3"/>
      <c r="F1894" s="5"/>
      <c r="G1894" s="1"/>
    </row>
    <row r="1895" spans="1:7" ht="30.75" customHeight="1" x14ac:dyDescent="0.35">
      <c r="A1895" s="3"/>
      <c r="B1895" s="4"/>
      <c r="C1895" s="38"/>
      <c r="D1895" s="2"/>
      <c r="E1895" s="3"/>
      <c r="F1895" s="5"/>
      <c r="G1895" s="1"/>
    </row>
    <row r="1896" spans="1:7" ht="30.75" customHeight="1" x14ac:dyDescent="0.35">
      <c r="A1896" s="3"/>
      <c r="B1896" s="4"/>
      <c r="C1896" s="38"/>
      <c r="D1896" s="2"/>
      <c r="E1896" s="3"/>
      <c r="F1896" s="5"/>
      <c r="G1896" s="1"/>
    </row>
    <row r="1897" spans="1:7" ht="30.75" customHeight="1" x14ac:dyDescent="0.35">
      <c r="A1897" s="3"/>
      <c r="B1897" s="4"/>
      <c r="C1897" s="38"/>
      <c r="D1897" s="2"/>
      <c r="E1897" s="3"/>
      <c r="F1897" s="5"/>
      <c r="G1897" s="1"/>
    </row>
    <row r="1898" spans="1:7" ht="30.75" customHeight="1" x14ac:dyDescent="0.35">
      <c r="A1898" s="3"/>
      <c r="B1898" s="4"/>
      <c r="C1898" s="38"/>
      <c r="D1898" s="2"/>
      <c r="E1898" s="3"/>
      <c r="F1898" s="5"/>
      <c r="G1898" s="1"/>
    </row>
    <row r="1899" spans="1:7" ht="30.75" customHeight="1" x14ac:dyDescent="0.35">
      <c r="A1899" s="3"/>
      <c r="B1899" s="4"/>
      <c r="C1899" s="38"/>
      <c r="D1899" s="2"/>
      <c r="E1899" s="3"/>
      <c r="F1899" s="5"/>
      <c r="G1899" s="1"/>
    </row>
    <row r="1900" spans="1:7" ht="30.75" customHeight="1" x14ac:dyDescent="0.35">
      <c r="A1900" s="3"/>
      <c r="B1900" s="4"/>
      <c r="C1900" s="38"/>
      <c r="D1900" s="2"/>
      <c r="E1900" s="3"/>
      <c r="F1900" s="5"/>
      <c r="G1900" s="1"/>
    </row>
    <row r="1901" spans="1:7" ht="30.75" customHeight="1" x14ac:dyDescent="0.35">
      <c r="A1901" s="3"/>
      <c r="B1901" s="4"/>
      <c r="C1901" s="38"/>
      <c r="D1901" s="2"/>
      <c r="E1901" s="3"/>
      <c r="F1901" s="5"/>
      <c r="G1901" s="1"/>
    </row>
    <row r="1902" spans="1:7" ht="30.75" customHeight="1" x14ac:dyDescent="0.35">
      <c r="A1902" s="3"/>
      <c r="B1902" s="4"/>
      <c r="C1902" s="38"/>
      <c r="D1902" s="2"/>
      <c r="E1902" s="3"/>
      <c r="F1902" s="5"/>
      <c r="G1902" s="1"/>
    </row>
    <row r="1903" spans="1:7" ht="30.75" customHeight="1" x14ac:dyDescent="0.35">
      <c r="A1903" s="3"/>
      <c r="B1903" s="4"/>
      <c r="C1903" s="38"/>
      <c r="D1903" s="2"/>
      <c r="E1903" s="3"/>
      <c r="F1903" s="5"/>
      <c r="G1903" s="1"/>
    </row>
    <row r="1904" spans="1:7" ht="30.75" customHeight="1" x14ac:dyDescent="0.35">
      <c r="A1904" s="3"/>
      <c r="B1904" s="4"/>
      <c r="C1904" s="38"/>
      <c r="D1904" s="2"/>
      <c r="E1904" s="3"/>
      <c r="F1904" s="5"/>
      <c r="G1904" s="1"/>
    </row>
    <row r="1905" spans="1:7" ht="30.75" customHeight="1" x14ac:dyDescent="0.35">
      <c r="A1905" s="3"/>
      <c r="B1905" s="4"/>
      <c r="C1905" s="38"/>
      <c r="D1905" s="2"/>
      <c r="E1905" s="3"/>
      <c r="F1905" s="5"/>
      <c r="G1905" s="1"/>
    </row>
    <row r="1906" spans="1:7" ht="30.75" customHeight="1" x14ac:dyDescent="0.35">
      <c r="A1906" s="3"/>
      <c r="B1906" s="4"/>
      <c r="C1906" s="38"/>
      <c r="D1906" s="2"/>
      <c r="E1906" s="3"/>
      <c r="F1906" s="5"/>
      <c r="G1906" s="1"/>
    </row>
    <row r="1907" spans="1:7" ht="30.75" customHeight="1" x14ac:dyDescent="0.35">
      <c r="A1907" s="3"/>
      <c r="B1907" s="4"/>
      <c r="C1907" s="38"/>
      <c r="D1907" s="2"/>
      <c r="E1907" s="3"/>
      <c r="F1907" s="5"/>
      <c r="G1907" s="1"/>
    </row>
    <row r="1908" spans="1:7" ht="30.75" customHeight="1" x14ac:dyDescent="0.35">
      <c r="A1908" s="3"/>
      <c r="B1908" s="4"/>
      <c r="C1908" s="38"/>
      <c r="D1908" s="2"/>
      <c r="E1908" s="3"/>
      <c r="F1908" s="5"/>
      <c r="G1908" s="1"/>
    </row>
    <row r="1909" spans="1:7" ht="30.75" customHeight="1" x14ac:dyDescent="0.35">
      <c r="A1909" s="3"/>
      <c r="B1909" s="4"/>
      <c r="C1909" s="38"/>
      <c r="D1909" s="2"/>
      <c r="E1909" s="3"/>
      <c r="F1909" s="5"/>
      <c r="G1909" s="1"/>
    </row>
    <row r="1910" spans="1:7" ht="30.75" customHeight="1" x14ac:dyDescent="0.35">
      <c r="A1910" s="3"/>
      <c r="B1910" s="4"/>
      <c r="C1910" s="38"/>
      <c r="D1910" s="2"/>
      <c r="E1910" s="3"/>
      <c r="F1910" s="5"/>
      <c r="G1910" s="1"/>
    </row>
    <row r="1911" spans="1:7" ht="30.75" customHeight="1" x14ac:dyDescent="0.35">
      <c r="A1911" s="3"/>
      <c r="B1911" s="4"/>
      <c r="C1911" s="38"/>
      <c r="D1911" s="2"/>
      <c r="E1911" s="3"/>
      <c r="F1911" s="5"/>
      <c r="G1911" s="1"/>
    </row>
    <row r="1912" spans="1:7" ht="30.75" customHeight="1" x14ac:dyDescent="0.35">
      <c r="A1912" s="3"/>
      <c r="B1912" s="4"/>
      <c r="C1912" s="38"/>
      <c r="D1912" s="2"/>
      <c r="E1912" s="3"/>
      <c r="F1912" s="5"/>
      <c r="G1912" s="1"/>
    </row>
    <row r="1913" spans="1:7" ht="30.75" customHeight="1" x14ac:dyDescent="0.35">
      <c r="A1913" s="3"/>
      <c r="B1913" s="4"/>
      <c r="C1913" s="38"/>
      <c r="D1913" s="2"/>
      <c r="E1913" s="3"/>
      <c r="F1913" s="5"/>
      <c r="G1913" s="1"/>
    </row>
    <row r="1914" spans="1:7" ht="30.75" customHeight="1" x14ac:dyDescent="0.35">
      <c r="A1914" s="3"/>
      <c r="B1914" s="4"/>
      <c r="C1914" s="38"/>
      <c r="D1914" s="2"/>
      <c r="E1914" s="3"/>
      <c r="F1914" s="5"/>
      <c r="G1914" s="1"/>
    </row>
    <row r="1915" spans="1:7" ht="30.75" customHeight="1" x14ac:dyDescent="0.35">
      <c r="A1915" s="3"/>
      <c r="B1915" s="4"/>
      <c r="C1915" s="38"/>
      <c r="D1915" s="2"/>
      <c r="E1915" s="3"/>
      <c r="F1915" s="5"/>
      <c r="G1915" s="1"/>
    </row>
    <row r="1916" spans="1:7" ht="30.75" customHeight="1" x14ac:dyDescent="0.35">
      <c r="A1916" s="3"/>
      <c r="B1916" s="4"/>
      <c r="C1916" s="38"/>
      <c r="D1916" s="2"/>
      <c r="E1916" s="3"/>
      <c r="F1916" s="5"/>
      <c r="G1916" s="1"/>
    </row>
    <row r="1917" spans="1:7" ht="30.75" customHeight="1" x14ac:dyDescent="0.35">
      <c r="A1917" s="3"/>
      <c r="B1917" s="4"/>
      <c r="C1917" s="38"/>
      <c r="D1917" s="2"/>
      <c r="E1917" s="3"/>
      <c r="F1917" s="5"/>
      <c r="G1917" s="1"/>
    </row>
    <row r="1918" spans="1:7" ht="30.75" customHeight="1" x14ac:dyDescent="0.35">
      <c r="A1918" s="3"/>
      <c r="B1918" s="4"/>
      <c r="C1918" s="38"/>
      <c r="D1918" s="2"/>
      <c r="E1918" s="3"/>
      <c r="F1918" s="5"/>
      <c r="G1918" s="1"/>
    </row>
    <row r="1919" spans="1:7" ht="30.75" customHeight="1" x14ac:dyDescent="0.35">
      <c r="A1919" s="3"/>
      <c r="B1919" s="4"/>
      <c r="C1919" s="38"/>
      <c r="D1919" s="2"/>
      <c r="E1919" s="3"/>
      <c r="F1919" s="5"/>
      <c r="G1919" s="1"/>
    </row>
    <row r="1920" spans="1:7" ht="30.75" customHeight="1" x14ac:dyDescent="0.35">
      <c r="A1920" s="3"/>
      <c r="B1920" s="4"/>
      <c r="C1920" s="38"/>
      <c r="D1920" s="2"/>
      <c r="E1920" s="3"/>
      <c r="F1920" s="5"/>
      <c r="G1920" s="1"/>
    </row>
    <row r="1921" spans="1:7" ht="30.75" customHeight="1" x14ac:dyDescent="0.35">
      <c r="A1921" s="3"/>
      <c r="B1921" s="4"/>
      <c r="C1921" s="38"/>
      <c r="D1921" s="2"/>
      <c r="E1921" s="3"/>
      <c r="F1921" s="5"/>
      <c r="G1921" s="1"/>
    </row>
    <row r="1922" spans="1:7" ht="30.75" customHeight="1" x14ac:dyDescent="0.35">
      <c r="A1922" s="3"/>
      <c r="B1922" s="4"/>
      <c r="C1922" s="38"/>
      <c r="D1922" s="2"/>
      <c r="E1922" s="3"/>
      <c r="F1922" s="5"/>
      <c r="G1922" s="1"/>
    </row>
    <row r="1923" spans="1:7" ht="30.75" customHeight="1" x14ac:dyDescent="0.35">
      <c r="A1923" s="3"/>
      <c r="B1923" s="4"/>
      <c r="C1923" s="38"/>
      <c r="D1923" s="2"/>
      <c r="E1923" s="3"/>
      <c r="F1923" s="5"/>
      <c r="G1923" s="1"/>
    </row>
    <row r="1924" spans="1:7" ht="30.75" customHeight="1" x14ac:dyDescent="0.35">
      <c r="A1924" s="3"/>
      <c r="B1924" s="4"/>
      <c r="C1924" s="38"/>
      <c r="D1924" s="2"/>
      <c r="E1924" s="3"/>
      <c r="F1924" s="5"/>
      <c r="G1924" s="1"/>
    </row>
    <row r="1925" spans="1:7" ht="30.75" customHeight="1" x14ac:dyDescent="0.35">
      <c r="A1925" s="3"/>
      <c r="B1925" s="4"/>
      <c r="C1925" s="38"/>
      <c r="D1925" s="2"/>
      <c r="E1925" s="3"/>
      <c r="F1925" s="5"/>
      <c r="G1925" s="1"/>
    </row>
    <row r="1926" spans="1:7" ht="30.75" customHeight="1" x14ac:dyDescent="0.35">
      <c r="A1926" s="3"/>
      <c r="B1926" s="4"/>
      <c r="C1926" s="38"/>
      <c r="D1926" s="2"/>
      <c r="E1926" s="3"/>
      <c r="F1926" s="5"/>
      <c r="G1926" s="1"/>
    </row>
    <row r="1927" spans="1:7" ht="30.75" customHeight="1" x14ac:dyDescent="0.35">
      <c r="A1927" s="3"/>
      <c r="B1927" s="4"/>
      <c r="C1927" s="38"/>
      <c r="D1927" s="2"/>
      <c r="E1927" s="3"/>
      <c r="F1927" s="5"/>
      <c r="G1927" s="1"/>
    </row>
    <row r="1928" spans="1:7" ht="30.75" customHeight="1" x14ac:dyDescent="0.35">
      <c r="A1928" s="3"/>
      <c r="B1928" s="4"/>
      <c r="C1928" s="38"/>
      <c r="D1928" s="2"/>
      <c r="E1928" s="3"/>
      <c r="F1928" s="5"/>
      <c r="G1928" s="1"/>
    </row>
    <row r="1929" spans="1:7" ht="30.75" customHeight="1" x14ac:dyDescent="0.35">
      <c r="A1929" s="3"/>
      <c r="B1929" s="4"/>
      <c r="C1929" s="38"/>
      <c r="D1929" s="2"/>
      <c r="E1929" s="3"/>
      <c r="F1929" s="5"/>
      <c r="G1929" s="1"/>
    </row>
    <row r="1930" spans="1:7" ht="30.75" customHeight="1" x14ac:dyDescent="0.35">
      <c r="A1930" s="3"/>
      <c r="B1930" s="4"/>
      <c r="C1930" s="38"/>
      <c r="D1930" s="2"/>
      <c r="E1930" s="3"/>
      <c r="F1930" s="5"/>
      <c r="G1930" s="1"/>
    </row>
    <row r="1931" spans="1:7" ht="30.75" customHeight="1" x14ac:dyDescent="0.35">
      <c r="A1931" s="3"/>
      <c r="B1931" s="4"/>
      <c r="C1931" s="38"/>
      <c r="D1931" s="2"/>
      <c r="E1931" s="3"/>
      <c r="F1931" s="5"/>
      <c r="G1931" s="1"/>
    </row>
    <row r="1932" spans="1:7" ht="30.75" customHeight="1" x14ac:dyDescent="0.35">
      <c r="A1932" s="3"/>
      <c r="B1932" s="4"/>
      <c r="C1932" s="38"/>
      <c r="D1932" s="2"/>
      <c r="E1932" s="3"/>
      <c r="F1932" s="5"/>
      <c r="G1932" s="1"/>
    </row>
    <row r="1933" spans="1:7" ht="30.75" customHeight="1" x14ac:dyDescent="0.35">
      <c r="A1933" s="3"/>
      <c r="B1933" s="4"/>
      <c r="C1933" s="38"/>
      <c r="D1933" s="2"/>
      <c r="E1933" s="3"/>
      <c r="F1933" s="5"/>
      <c r="G1933" s="1"/>
    </row>
    <row r="1934" spans="1:7" ht="30.75" customHeight="1" x14ac:dyDescent="0.35">
      <c r="A1934" s="3"/>
      <c r="B1934" s="4"/>
      <c r="C1934" s="38"/>
      <c r="D1934" s="2"/>
      <c r="E1934" s="3"/>
      <c r="F1934" s="5"/>
      <c r="G1934" s="1"/>
    </row>
    <row r="1935" spans="1:7" ht="30.75" customHeight="1" x14ac:dyDescent="0.35">
      <c r="A1935" s="3"/>
      <c r="B1935" s="4"/>
      <c r="C1935" s="38"/>
      <c r="D1935" s="2"/>
      <c r="E1935" s="3"/>
      <c r="F1935" s="5"/>
      <c r="G1935" s="1"/>
    </row>
    <row r="1936" spans="1:7" ht="30.75" customHeight="1" x14ac:dyDescent="0.35">
      <c r="A1936" s="3"/>
      <c r="B1936" s="4"/>
      <c r="C1936" s="38"/>
      <c r="D1936" s="2"/>
      <c r="E1936" s="3"/>
      <c r="F1936" s="5"/>
      <c r="G1936" s="1"/>
    </row>
    <row r="1937" spans="1:7" ht="30.75" customHeight="1" x14ac:dyDescent="0.35">
      <c r="A1937" s="3"/>
      <c r="B1937" s="4"/>
      <c r="C1937" s="38"/>
      <c r="D1937" s="2"/>
      <c r="E1937" s="3"/>
      <c r="F1937" s="5"/>
      <c r="G1937" s="1"/>
    </row>
    <row r="1938" spans="1:7" ht="30.75" customHeight="1" x14ac:dyDescent="0.35">
      <c r="A1938" s="3"/>
      <c r="B1938" s="4"/>
      <c r="C1938" s="38"/>
      <c r="D1938" s="2"/>
      <c r="E1938" s="3"/>
      <c r="F1938" s="5"/>
      <c r="G1938" s="1"/>
    </row>
    <row r="1939" spans="1:7" ht="30.75" customHeight="1" x14ac:dyDescent="0.35">
      <c r="A1939" s="3"/>
      <c r="B1939" s="4"/>
      <c r="C1939" s="38"/>
      <c r="D1939" s="2"/>
      <c r="E1939" s="3"/>
      <c r="F1939" s="5"/>
      <c r="G1939" s="1"/>
    </row>
    <row r="1940" spans="1:7" ht="30.75" customHeight="1" x14ac:dyDescent="0.35">
      <c r="A1940" s="3"/>
      <c r="B1940" s="4"/>
      <c r="C1940" s="38"/>
      <c r="D1940" s="2"/>
      <c r="E1940" s="3"/>
      <c r="F1940" s="5"/>
      <c r="G1940" s="1"/>
    </row>
    <row r="1941" spans="1:7" ht="30.75" customHeight="1" x14ac:dyDescent="0.35">
      <c r="A1941" s="3"/>
      <c r="B1941" s="4"/>
      <c r="C1941" s="38"/>
      <c r="D1941" s="2"/>
      <c r="E1941" s="3"/>
      <c r="F1941" s="5"/>
      <c r="G1941" s="1"/>
    </row>
    <row r="1942" spans="1:7" ht="30.75" customHeight="1" x14ac:dyDescent="0.35">
      <c r="A1942" s="3"/>
      <c r="B1942" s="4"/>
      <c r="C1942" s="38"/>
      <c r="D1942" s="2"/>
      <c r="E1942" s="3"/>
      <c r="F1942" s="5"/>
      <c r="G1942" s="1"/>
    </row>
    <row r="1943" spans="1:7" ht="30.75" customHeight="1" x14ac:dyDescent="0.35">
      <c r="A1943" s="3"/>
      <c r="B1943" s="4"/>
      <c r="C1943" s="38"/>
      <c r="D1943" s="2"/>
      <c r="E1943" s="3"/>
      <c r="F1943" s="5"/>
      <c r="G1943" s="1"/>
    </row>
    <row r="1944" spans="1:7" ht="30.75" customHeight="1" x14ac:dyDescent="0.35">
      <c r="A1944" s="3"/>
      <c r="B1944" s="4"/>
      <c r="C1944" s="38"/>
      <c r="D1944" s="2"/>
      <c r="E1944" s="3"/>
      <c r="F1944" s="5"/>
      <c r="G1944" s="1"/>
    </row>
    <row r="1945" spans="1:7" ht="30.75" customHeight="1" x14ac:dyDescent="0.35">
      <c r="A1945" s="3"/>
      <c r="B1945" s="4"/>
      <c r="C1945" s="38"/>
      <c r="D1945" s="2"/>
      <c r="E1945" s="3"/>
      <c r="F1945" s="5"/>
      <c r="G1945" s="1"/>
    </row>
    <row r="1946" spans="1:7" ht="30.75" customHeight="1" x14ac:dyDescent="0.35">
      <c r="A1946" s="3"/>
      <c r="B1946" s="4"/>
      <c r="C1946" s="38"/>
      <c r="D1946" s="2"/>
      <c r="E1946" s="3"/>
      <c r="F1946" s="5"/>
      <c r="G1946" s="1"/>
    </row>
    <row r="1947" spans="1:7" ht="30.75" customHeight="1" x14ac:dyDescent="0.35">
      <c r="A1947" s="3"/>
      <c r="B1947" s="4"/>
      <c r="C1947" s="38"/>
      <c r="D1947" s="2"/>
      <c r="E1947" s="3"/>
      <c r="F1947" s="5"/>
      <c r="G1947" s="1"/>
    </row>
    <row r="1948" spans="1:7" ht="30.75" customHeight="1" x14ac:dyDescent="0.35">
      <c r="A1948" s="3"/>
      <c r="B1948" s="4"/>
      <c r="C1948" s="38"/>
      <c r="D1948" s="2"/>
      <c r="E1948" s="3"/>
      <c r="F1948" s="5"/>
      <c r="G1948" s="1"/>
    </row>
    <row r="1949" spans="1:7" ht="30.75" customHeight="1" x14ac:dyDescent="0.35">
      <c r="A1949" s="3"/>
      <c r="B1949" s="4"/>
      <c r="C1949" s="38"/>
      <c r="D1949" s="2"/>
      <c r="E1949" s="3"/>
      <c r="F1949" s="5"/>
      <c r="G1949" s="1"/>
    </row>
    <row r="1950" spans="1:7" ht="30.75" customHeight="1" x14ac:dyDescent="0.35">
      <c r="A1950" s="3"/>
      <c r="B1950" s="4"/>
      <c r="C1950" s="38"/>
      <c r="D1950" s="2"/>
      <c r="E1950" s="3"/>
      <c r="F1950" s="5"/>
      <c r="G1950" s="1"/>
    </row>
    <row r="1951" spans="1:7" ht="30.75" customHeight="1" x14ac:dyDescent="0.35">
      <c r="A1951" s="3"/>
      <c r="B1951" s="4"/>
      <c r="C1951" s="38"/>
      <c r="D1951" s="2"/>
      <c r="E1951" s="3"/>
      <c r="F1951" s="5"/>
      <c r="G1951" s="1"/>
    </row>
    <row r="1952" spans="1:7" ht="30.75" customHeight="1" x14ac:dyDescent="0.35">
      <c r="A1952" s="3"/>
      <c r="B1952" s="4"/>
      <c r="C1952" s="38"/>
      <c r="D1952" s="2"/>
      <c r="E1952" s="3"/>
      <c r="F1952" s="5"/>
      <c r="G1952" s="1"/>
    </row>
    <row r="1953" spans="1:7" ht="30.75" customHeight="1" x14ac:dyDescent="0.35">
      <c r="A1953" s="3"/>
      <c r="B1953" s="4"/>
      <c r="C1953" s="38"/>
      <c r="D1953" s="2"/>
      <c r="E1953" s="3"/>
      <c r="F1953" s="5"/>
      <c r="G1953" s="1"/>
    </row>
    <row r="1954" spans="1:7" ht="30.75" customHeight="1" x14ac:dyDescent="0.35">
      <c r="A1954" s="3"/>
      <c r="B1954" s="4"/>
      <c r="C1954" s="38"/>
      <c r="D1954" s="2"/>
      <c r="E1954" s="3"/>
      <c r="F1954" s="5"/>
      <c r="G1954" s="1"/>
    </row>
    <row r="1955" spans="1:7" ht="30.75" customHeight="1" x14ac:dyDescent="0.35">
      <c r="A1955" s="3"/>
      <c r="B1955" s="4"/>
      <c r="C1955" s="38"/>
      <c r="D1955" s="2"/>
      <c r="E1955" s="3"/>
      <c r="F1955" s="5"/>
      <c r="G1955" s="1"/>
    </row>
    <row r="1956" spans="1:7" ht="30.75" customHeight="1" x14ac:dyDescent="0.35">
      <c r="A1956" s="3"/>
      <c r="B1956" s="4"/>
      <c r="C1956" s="38"/>
      <c r="D1956" s="2"/>
      <c r="E1956" s="3"/>
      <c r="F1956" s="5"/>
      <c r="G1956" s="1"/>
    </row>
    <row r="1957" spans="1:7" ht="30.75" customHeight="1" x14ac:dyDescent="0.35">
      <c r="A1957" s="3"/>
      <c r="B1957" s="4"/>
      <c r="C1957" s="38"/>
      <c r="D1957" s="2"/>
      <c r="E1957" s="3"/>
      <c r="F1957" s="5"/>
      <c r="G1957" s="1"/>
    </row>
    <row r="1958" spans="1:7" ht="30.75" customHeight="1" x14ac:dyDescent="0.35">
      <c r="A1958" s="3"/>
      <c r="B1958" s="4"/>
      <c r="C1958" s="38"/>
      <c r="D1958" s="2"/>
      <c r="E1958" s="3"/>
      <c r="F1958" s="5"/>
      <c r="G1958" s="1"/>
    </row>
    <row r="1959" spans="1:7" ht="30.75" customHeight="1" x14ac:dyDescent="0.35">
      <c r="A1959" s="3"/>
      <c r="B1959" s="4"/>
      <c r="C1959" s="38"/>
      <c r="D1959" s="2"/>
      <c r="E1959" s="3"/>
      <c r="F1959" s="5"/>
      <c r="G1959" s="1"/>
    </row>
    <row r="1960" spans="1:7" ht="30.75" customHeight="1" x14ac:dyDescent="0.35">
      <c r="A1960" s="3"/>
      <c r="B1960" s="4"/>
      <c r="C1960" s="38"/>
      <c r="D1960" s="2"/>
      <c r="E1960" s="3"/>
      <c r="F1960" s="5"/>
      <c r="G1960" s="1"/>
    </row>
    <row r="1961" spans="1:7" ht="30.75" customHeight="1" x14ac:dyDescent="0.35">
      <c r="A1961" s="3"/>
      <c r="B1961" s="4"/>
      <c r="C1961" s="38"/>
      <c r="D1961" s="2"/>
      <c r="E1961" s="3"/>
      <c r="F1961" s="5"/>
      <c r="G1961" s="1"/>
    </row>
    <row r="1962" spans="1:7" ht="30.75" customHeight="1" x14ac:dyDescent="0.35">
      <c r="A1962" s="3"/>
      <c r="B1962" s="4"/>
      <c r="C1962" s="38"/>
      <c r="D1962" s="2"/>
      <c r="E1962" s="3"/>
      <c r="F1962" s="5"/>
      <c r="G1962" s="1"/>
    </row>
    <row r="1963" spans="1:7" ht="30.75" customHeight="1" x14ac:dyDescent="0.35">
      <c r="A1963" s="3"/>
      <c r="B1963" s="4"/>
      <c r="C1963" s="38"/>
      <c r="D1963" s="2"/>
      <c r="E1963" s="3"/>
      <c r="F1963" s="5"/>
      <c r="G1963" s="1"/>
    </row>
    <row r="1964" spans="1:7" ht="30.75" customHeight="1" x14ac:dyDescent="0.35">
      <c r="A1964" s="3"/>
      <c r="B1964" s="4"/>
      <c r="C1964" s="38"/>
      <c r="D1964" s="2"/>
      <c r="E1964" s="3"/>
      <c r="F1964" s="5"/>
      <c r="G1964" s="1"/>
    </row>
    <row r="1965" spans="1:7" ht="30.75" customHeight="1" x14ac:dyDescent="0.35">
      <c r="A1965" s="3"/>
      <c r="B1965" s="4"/>
      <c r="C1965" s="38"/>
      <c r="D1965" s="2"/>
      <c r="E1965" s="3"/>
      <c r="F1965" s="5"/>
      <c r="G1965" s="1"/>
    </row>
    <row r="1966" spans="1:7" ht="30.75" customHeight="1" x14ac:dyDescent="0.35">
      <c r="A1966" s="3"/>
      <c r="B1966" s="4"/>
      <c r="C1966" s="38"/>
      <c r="D1966" s="2"/>
      <c r="E1966" s="3"/>
      <c r="F1966" s="5"/>
      <c r="G1966" s="1"/>
    </row>
    <row r="1967" spans="1:7" ht="30.75" customHeight="1" x14ac:dyDescent="0.35">
      <c r="A1967" s="3"/>
      <c r="B1967" s="4"/>
      <c r="C1967" s="38"/>
      <c r="D1967" s="2"/>
      <c r="E1967" s="3"/>
      <c r="F1967" s="5"/>
      <c r="G1967" s="1"/>
    </row>
    <row r="1968" spans="1:7" ht="30.75" customHeight="1" x14ac:dyDescent="0.35">
      <c r="A1968" s="3"/>
      <c r="B1968" s="4"/>
      <c r="C1968" s="38"/>
      <c r="D1968" s="2"/>
      <c r="E1968" s="3"/>
      <c r="F1968" s="5"/>
      <c r="G1968" s="1"/>
    </row>
    <row r="1969" spans="1:7" ht="30.75" customHeight="1" x14ac:dyDescent="0.35">
      <c r="A1969" s="3"/>
      <c r="B1969" s="4"/>
      <c r="C1969" s="38"/>
      <c r="D1969" s="2"/>
      <c r="E1969" s="3"/>
      <c r="F1969" s="5"/>
      <c r="G1969" s="1"/>
    </row>
    <row r="1970" spans="1:7" ht="30.75" customHeight="1" x14ac:dyDescent="0.35">
      <c r="A1970" s="3"/>
      <c r="B1970" s="4"/>
      <c r="C1970" s="38"/>
      <c r="D1970" s="2"/>
      <c r="E1970" s="3"/>
      <c r="F1970" s="5"/>
      <c r="G1970" s="1"/>
    </row>
    <row r="1971" spans="1:7" ht="30.75" customHeight="1" x14ac:dyDescent="0.35">
      <c r="A1971" s="3"/>
      <c r="B1971" s="4"/>
      <c r="C1971" s="38"/>
      <c r="D1971" s="2"/>
      <c r="E1971" s="3"/>
      <c r="F1971" s="5"/>
      <c r="G1971" s="1"/>
    </row>
    <row r="1972" spans="1:7" ht="30.75" customHeight="1" x14ac:dyDescent="0.35">
      <c r="A1972" s="3"/>
      <c r="B1972" s="4"/>
      <c r="C1972" s="38"/>
      <c r="D1972" s="2"/>
      <c r="E1972" s="3"/>
      <c r="F1972" s="5"/>
      <c r="G1972" s="1"/>
    </row>
    <row r="1973" spans="1:7" ht="30.75" customHeight="1" x14ac:dyDescent="0.35">
      <c r="A1973" s="3"/>
      <c r="B1973" s="4"/>
      <c r="C1973" s="38"/>
      <c r="D1973" s="2"/>
      <c r="E1973" s="3"/>
      <c r="F1973" s="5"/>
      <c r="G1973" s="1"/>
    </row>
    <row r="1974" spans="1:7" ht="30.75" customHeight="1" x14ac:dyDescent="0.35">
      <c r="A1974" s="3"/>
      <c r="B1974" s="4"/>
      <c r="C1974" s="38"/>
      <c r="D1974" s="2"/>
      <c r="E1974" s="3"/>
      <c r="F1974" s="5"/>
      <c r="G1974" s="1"/>
    </row>
    <row r="1975" spans="1:7" ht="30.75" customHeight="1" x14ac:dyDescent="0.35">
      <c r="A1975" s="3"/>
      <c r="B1975" s="4"/>
      <c r="C1975" s="38"/>
      <c r="D1975" s="2"/>
      <c r="E1975" s="3"/>
      <c r="F1975" s="5"/>
      <c r="G1975" s="1"/>
    </row>
    <row r="1976" spans="1:7" ht="30.75" customHeight="1" x14ac:dyDescent="0.35">
      <c r="A1976" s="3"/>
      <c r="B1976" s="4"/>
      <c r="C1976" s="38"/>
      <c r="D1976" s="2"/>
      <c r="E1976" s="3"/>
      <c r="F1976" s="5"/>
      <c r="G1976" s="1"/>
    </row>
    <row r="1977" spans="1:7" ht="30.75" customHeight="1" x14ac:dyDescent="0.35">
      <c r="A1977" s="3"/>
      <c r="B1977" s="4"/>
      <c r="C1977" s="38"/>
      <c r="D1977" s="2"/>
      <c r="E1977" s="3"/>
      <c r="F1977" s="5"/>
      <c r="G1977" s="1"/>
    </row>
    <row r="1978" spans="1:7" ht="30.75" customHeight="1" x14ac:dyDescent="0.35">
      <c r="A1978" s="3"/>
      <c r="B1978" s="4"/>
      <c r="C1978" s="38"/>
      <c r="D1978" s="2"/>
      <c r="E1978" s="3"/>
      <c r="F1978" s="5"/>
      <c r="G1978" s="1"/>
    </row>
    <row r="1979" spans="1:7" ht="30.75" customHeight="1" x14ac:dyDescent="0.35">
      <c r="A1979" s="3"/>
      <c r="B1979" s="4"/>
      <c r="C1979" s="38"/>
      <c r="D1979" s="2"/>
      <c r="E1979" s="3"/>
      <c r="F1979" s="5"/>
      <c r="G1979" s="1"/>
    </row>
    <row r="1980" spans="1:7" ht="30.75" customHeight="1" x14ac:dyDescent="0.35">
      <c r="A1980" s="3"/>
      <c r="B1980" s="4"/>
      <c r="C1980" s="38"/>
      <c r="D1980" s="2"/>
      <c r="E1980" s="3"/>
      <c r="F1980" s="5"/>
      <c r="G1980" s="1"/>
    </row>
    <row r="1981" spans="1:7" ht="30.75" customHeight="1" x14ac:dyDescent="0.35">
      <c r="A1981" s="3"/>
      <c r="B1981" s="4"/>
      <c r="C1981" s="38"/>
      <c r="D1981" s="2"/>
      <c r="E1981" s="3"/>
      <c r="F1981" s="5"/>
      <c r="G1981" s="1"/>
    </row>
    <row r="1982" spans="1:7" ht="30.75" customHeight="1" x14ac:dyDescent="0.35">
      <c r="A1982" s="3"/>
      <c r="B1982" s="4"/>
      <c r="C1982" s="38"/>
      <c r="D1982" s="2"/>
      <c r="E1982" s="3"/>
      <c r="F1982" s="5"/>
      <c r="G1982" s="1"/>
    </row>
    <row r="1983" spans="1:7" ht="30.75" customHeight="1" x14ac:dyDescent="0.35">
      <c r="A1983" s="3"/>
      <c r="B1983" s="4"/>
      <c r="C1983" s="38"/>
      <c r="D1983" s="2"/>
      <c r="E1983" s="3"/>
      <c r="F1983" s="5"/>
      <c r="G1983" s="1"/>
    </row>
    <row r="1984" spans="1:7" ht="30.75" customHeight="1" x14ac:dyDescent="0.35">
      <c r="A1984" s="3"/>
      <c r="B1984" s="4"/>
      <c r="C1984" s="38"/>
      <c r="D1984" s="2"/>
      <c r="E1984" s="3"/>
      <c r="F1984" s="5"/>
      <c r="G1984" s="1"/>
    </row>
    <row r="1985" spans="1:7" ht="30.75" customHeight="1" x14ac:dyDescent="0.35">
      <c r="A1985" s="3"/>
      <c r="B1985" s="4"/>
      <c r="C1985" s="38"/>
      <c r="D1985" s="2"/>
      <c r="E1985" s="3"/>
      <c r="F1985" s="5"/>
      <c r="G1985" s="1"/>
    </row>
    <row r="1986" spans="1:7" ht="30.75" customHeight="1" x14ac:dyDescent="0.35">
      <c r="A1986" s="3"/>
      <c r="B1986" s="4"/>
      <c r="C1986" s="38"/>
      <c r="D1986" s="2"/>
      <c r="E1986" s="3"/>
      <c r="F1986" s="5"/>
      <c r="G1986" s="1"/>
    </row>
    <row r="1987" spans="1:7" ht="30.75" customHeight="1" x14ac:dyDescent="0.35">
      <c r="A1987" s="3"/>
      <c r="B1987" s="4"/>
      <c r="C1987" s="38"/>
      <c r="D1987" s="2"/>
      <c r="E1987" s="3"/>
      <c r="F1987" s="5"/>
      <c r="G1987" s="1"/>
    </row>
    <row r="1988" spans="1:7" ht="30.75" customHeight="1" x14ac:dyDescent="0.35">
      <c r="A1988" s="3"/>
      <c r="B1988" s="4"/>
      <c r="C1988" s="38"/>
      <c r="D1988" s="2"/>
      <c r="E1988" s="3"/>
      <c r="F1988" s="5"/>
      <c r="G1988" s="1"/>
    </row>
    <row r="1989" spans="1:7" ht="30.75" customHeight="1" x14ac:dyDescent="0.35">
      <c r="A1989" s="3"/>
      <c r="B1989" s="4"/>
      <c r="C1989" s="38"/>
      <c r="D1989" s="2"/>
      <c r="E1989" s="3"/>
      <c r="F1989" s="5"/>
      <c r="G1989" s="1"/>
    </row>
    <row r="1990" spans="1:7" ht="30.75" customHeight="1" x14ac:dyDescent="0.35">
      <c r="A1990" s="3"/>
      <c r="B1990" s="4"/>
      <c r="C1990" s="38"/>
      <c r="D1990" s="2"/>
      <c r="E1990" s="3"/>
      <c r="F1990" s="5"/>
      <c r="G1990" s="1"/>
    </row>
    <row r="1991" spans="1:7" ht="30.75" customHeight="1" x14ac:dyDescent="0.35">
      <c r="A1991" s="3"/>
      <c r="B1991" s="4"/>
      <c r="C1991" s="38"/>
      <c r="D1991" s="2"/>
      <c r="E1991" s="3"/>
      <c r="F1991" s="5"/>
      <c r="G1991" s="1"/>
    </row>
    <row r="1992" spans="1:7" ht="30.75" customHeight="1" x14ac:dyDescent="0.35">
      <c r="A1992" s="3"/>
      <c r="B1992" s="4"/>
      <c r="C1992" s="38"/>
      <c r="D1992" s="2"/>
      <c r="E1992" s="3"/>
      <c r="F1992" s="5"/>
      <c r="G1992" s="1"/>
    </row>
    <row r="1993" spans="1:7" ht="30.75" customHeight="1" x14ac:dyDescent="0.35">
      <c r="A1993" s="3"/>
      <c r="B1993" s="4"/>
      <c r="C1993" s="38"/>
      <c r="D1993" s="2"/>
      <c r="E1993" s="3"/>
      <c r="F1993" s="5"/>
      <c r="G1993" s="1"/>
    </row>
    <row r="1994" spans="1:7" ht="30.75" customHeight="1" x14ac:dyDescent="0.35">
      <c r="A1994" s="3"/>
      <c r="B1994" s="4"/>
      <c r="C1994" s="38"/>
      <c r="D1994" s="2"/>
      <c r="E1994" s="3"/>
      <c r="F1994" s="5"/>
      <c r="G1994" s="1"/>
    </row>
    <row r="1995" spans="1:7" ht="30.75" customHeight="1" x14ac:dyDescent="0.35">
      <c r="A1995" s="3"/>
      <c r="B1995" s="4"/>
      <c r="C1995" s="38"/>
      <c r="D1995" s="2"/>
      <c r="E1995" s="3"/>
      <c r="F1995" s="5"/>
      <c r="G1995" s="1"/>
    </row>
    <row r="1996" spans="1:7" ht="30.75" customHeight="1" x14ac:dyDescent="0.35">
      <c r="A1996" s="3"/>
      <c r="B1996" s="4"/>
      <c r="C1996" s="38"/>
      <c r="D1996" s="2"/>
      <c r="E1996" s="3"/>
      <c r="F1996" s="5"/>
      <c r="G1996" s="1"/>
    </row>
    <row r="1997" spans="1:7" ht="30.75" customHeight="1" x14ac:dyDescent="0.35">
      <c r="A1997" s="3"/>
      <c r="B1997" s="4"/>
      <c r="C1997" s="38"/>
      <c r="D1997" s="2"/>
      <c r="E1997" s="3"/>
      <c r="F1997" s="5"/>
      <c r="G1997" s="1"/>
    </row>
    <row r="1998" spans="1:7" ht="30.75" customHeight="1" x14ac:dyDescent="0.35">
      <c r="A1998" s="3"/>
      <c r="B1998" s="4"/>
      <c r="C1998" s="38"/>
      <c r="D1998" s="2"/>
      <c r="E1998" s="3"/>
      <c r="F1998" s="5"/>
      <c r="G1998" s="1"/>
    </row>
    <row r="1999" spans="1:7" ht="30.75" customHeight="1" x14ac:dyDescent="0.35">
      <c r="A1999" s="3"/>
      <c r="B1999" s="4"/>
      <c r="C1999" s="38"/>
      <c r="D1999" s="2"/>
      <c r="E1999" s="3"/>
      <c r="F1999" s="5"/>
      <c r="G1999" s="1"/>
    </row>
    <row r="2000" spans="1:7" ht="30.75" customHeight="1" x14ac:dyDescent="0.35">
      <c r="A2000" s="3"/>
      <c r="B2000" s="4"/>
      <c r="C2000" s="38"/>
      <c r="D2000" s="2"/>
      <c r="E2000" s="3"/>
      <c r="F2000" s="5"/>
      <c r="G2000" s="1"/>
    </row>
    <row r="2001" spans="1:7" ht="30.75" customHeight="1" x14ac:dyDescent="0.35">
      <c r="A2001" s="3"/>
      <c r="B2001" s="4"/>
      <c r="C2001" s="38"/>
      <c r="D2001" s="2"/>
      <c r="E2001" s="3"/>
      <c r="F2001" s="5"/>
      <c r="G2001" s="1"/>
    </row>
    <row r="2002" spans="1:7" ht="30.75" customHeight="1" x14ac:dyDescent="0.35">
      <c r="A2002" s="3"/>
      <c r="B2002" s="4"/>
      <c r="C2002" s="38"/>
      <c r="D2002" s="2"/>
      <c r="E2002" s="3"/>
      <c r="F2002" s="5"/>
      <c r="G2002" s="1"/>
    </row>
    <row r="2003" spans="1:7" ht="30.75" customHeight="1" x14ac:dyDescent="0.35">
      <c r="A2003" s="3"/>
      <c r="B2003" s="4"/>
      <c r="C2003" s="38"/>
      <c r="D2003" s="2"/>
      <c r="E2003" s="3"/>
      <c r="F2003" s="5"/>
      <c r="G2003" s="1"/>
    </row>
    <row r="2004" spans="1:7" ht="30.75" customHeight="1" x14ac:dyDescent="0.35">
      <c r="A2004" s="3"/>
      <c r="B2004" s="4"/>
      <c r="C2004" s="38"/>
      <c r="D2004" s="2"/>
      <c r="E2004" s="3"/>
      <c r="F2004" s="5"/>
      <c r="G2004" s="1"/>
    </row>
    <row r="2005" spans="1:7" ht="30.75" customHeight="1" x14ac:dyDescent="0.35">
      <c r="A2005" s="3"/>
      <c r="B2005" s="4"/>
      <c r="C2005" s="38"/>
      <c r="D2005" s="2"/>
      <c r="E2005" s="3"/>
      <c r="F2005" s="5"/>
      <c r="G2005" s="1"/>
    </row>
    <row r="2006" spans="1:7" ht="30.75" customHeight="1" x14ac:dyDescent="0.35">
      <c r="A2006" s="3"/>
      <c r="B2006" s="4"/>
      <c r="C2006" s="38"/>
      <c r="D2006" s="2"/>
      <c r="E2006" s="3"/>
      <c r="F2006" s="5"/>
      <c r="G2006" s="1"/>
    </row>
    <row r="2007" spans="1:7" ht="30.75" customHeight="1" x14ac:dyDescent="0.35">
      <c r="A2007" s="3"/>
      <c r="B2007" s="4"/>
      <c r="C2007" s="38"/>
      <c r="D2007" s="2"/>
      <c r="E2007" s="3"/>
      <c r="F2007" s="5"/>
      <c r="G2007" s="1"/>
    </row>
    <row r="2008" spans="1:7" ht="30.75" customHeight="1" x14ac:dyDescent="0.35">
      <c r="A2008" s="3"/>
      <c r="B2008" s="4"/>
      <c r="C2008" s="38"/>
      <c r="D2008" s="2"/>
      <c r="E2008" s="3"/>
      <c r="F2008" s="5"/>
      <c r="G2008" s="1"/>
    </row>
    <row r="2009" spans="1:7" ht="30.75" customHeight="1" x14ac:dyDescent="0.35">
      <c r="A2009" s="3"/>
      <c r="B2009" s="4"/>
      <c r="C2009" s="38"/>
      <c r="D2009" s="2"/>
      <c r="E2009" s="3"/>
      <c r="F2009" s="5"/>
      <c r="G2009" s="1"/>
    </row>
    <row r="2010" spans="1:7" ht="30.75" customHeight="1" x14ac:dyDescent="0.35">
      <c r="A2010" s="3"/>
      <c r="B2010" s="4"/>
      <c r="C2010" s="38"/>
      <c r="D2010" s="2"/>
      <c r="E2010" s="3"/>
      <c r="F2010" s="5"/>
      <c r="G2010" s="1"/>
    </row>
    <row r="2011" spans="1:7" ht="30.75" customHeight="1" x14ac:dyDescent="0.35">
      <c r="A2011" s="3"/>
      <c r="B2011" s="4"/>
      <c r="C2011" s="38"/>
      <c r="D2011" s="2"/>
      <c r="E2011" s="3"/>
      <c r="F2011" s="5"/>
      <c r="G2011" s="1"/>
    </row>
    <row r="2012" spans="1:7" ht="30.75" customHeight="1" x14ac:dyDescent="0.35">
      <c r="A2012" s="3"/>
      <c r="B2012" s="4"/>
      <c r="C2012" s="38"/>
      <c r="D2012" s="2"/>
      <c r="E2012" s="3"/>
      <c r="F2012" s="5"/>
      <c r="G2012" s="1"/>
    </row>
    <row r="2013" spans="1:7" ht="30.75" customHeight="1" x14ac:dyDescent="0.35">
      <c r="A2013" s="3"/>
      <c r="B2013" s="4"/>
      <c r="C2013" s="38"/>
      <c r="D2013" s="2"/>
      <c r="E2013" s="3"/>
      <c r="F2013" s="5"/>
      <c r="G2013" s="1"/>
    </row>
    <row r="2014" spans="1:7" ht="30.75" customHeight="1" x14ac:dyDescent="0.35">
      <c r="A2014" s="3"/>
      <c r="B2014" s="4"/>
      <c r="C2014" s="38"/>
      <c r="D2014" s="2"/>
      <c r="E2014" s="3"/>
      <c r="F2014" s="5"/>
      <c r="G2014" s="1"/>
    </row>
    <row r="2015" spans="1:7" ht="30.75" customHeight="1" x14ac:dyDescent="0.35">
      <c r="A2015" s="3"/>
      <c r="B2015" s="4"/>
      <c r="C2015" s="38"/>
      <c r="D2015" s="2"/>
      <c r="E2015" s="3"/>
      <c r="F2015" s="5"/>
      <c r="G2015" s="1"/>
    </row>
    <row r="2016" spans="1:7" ht="30.75" customHeight="1" x14ac:dyDescent="0.35">
      <c r="A2016" s="3"/>
      <c r="B2016" s="4"/>
      <c r="C2016" s="38"/>
      <c r="D2016" s="2"/>
      <c r="E2016" s="3"/>
      <c r="F2016" s="5"/>
      <c r="G2016" s="1"/>
    </row>
    <row r="2017" spans="1:7" ht="30.75" customHeight="1" x14ac:dyDescent="0.35">
      <c r="A2017" s="3"/>
      <c r="B2017" s="4"/>
      <c r="C2017" s="38"/>
      <c r="D2017" s="2"/>
      <c r="E2017" s="3"/>
      <c r="F2017" s="5"/>
      <c r="G2017" s="1"/>
    </row>
    <row r="2018" spans="1:7" ht="30.75" customHeight="1" x14ac:dyDescent="0.35">
      <c r="A2018" s="3"/>
      <c r="B2018" s="4"/>
      <c r="C2018" s="38"/>
      <c r="D2018" s="2"/>
      <c r="E2018" s="3"/>
      <c r="F2018" s="5"/>
      <c r="G2018" s="1"/>
    </row>
    <row r="2019" spans="1:7" ht="30.75" customHeight="1" x14ac:dyDescent="0.35">
      <c r="A2019" s="3"/>
      <c r="B2019" s="4"/>
      <c r="C2019" s="38"/>
      <c r="D2019" s="2"/>
      <c r="E2019" s="3"/>
      <c r="F2019" s="5"/>
      <c r="G2019" s="1"/>
    </row>
    <row r="2020" spans="1:7" ht="30.75" customHeight="1" x14ac:dyDescent="0.35">
      <c r="A2020" s="3"/>
      <c r="B2020" s="4"/>
      <c r="C2020" s="38"/>
      <c r="D2020" s="2"/>
      <c r="E2020" s="3"/>
      <c r="F2020" s="5"/>
      <c r="G2020" s="1"/>
    </row>
    <row r="2021" spans="1:7" ht="30.75" customHeight="1" x14ac:dyDescent="0.35">
      <c r="A2021" s="3"/>
      <c r="B2021" s="4"/>
      <c r="C2021" s="38"/>
      <c r="D2021" s="2"/>
      <c r="E2021" s="3"/>
      <c r="F2021" s="5"/>
      <c r="G2021" s="1"/>
    </row>
    <row r="2022" spans="1:7" ht="30.75" customHeight="1" x14ac:dyDescent="0.35">
      <c r="A2022" s="3"/>
      <c r="B2022" s="4"/>
      <c r="C2022" s="38"/>
      <c r="D2022" s="2"/>
      <c r="E2022" s="3"/>
      <c r="F2022" s="5"/>
      <c r="G2022" s="1"/>
    </row>
    <row r="2023" spans="1:7" ht="30.75" customHeight="1" x14ac:dyDescent="0.35">
      <c r="A2023" s="3"/>
      <c r="B2023" s="4"/>
      <c r="C2023" s="38"/>
      <c r="D2023" s="2"/>
      <c r="E2023" s="3"/>
      <c r="F2023" s="5"/>
      <c r="G2023" s="1"/>
    </row>
    <row r="2024" spans="1:7" ht="30.75" customHeight="1" x14ac:dyDescent="0.35">
      <c r="A2024" s="3"/>
      <c r="B2024" s="4"/>
      <c r="C2024" s="38"/>
      <c r="D2024" s="2"/>
      <c r="E2024" s="3"/>
      <c r="F2024" s="5"/>
      <c r="G2024" s="1"/>
    </row>
    <row r="2025" spans="1:7" ht="30.75" customHeight="1" x14ac:dyDescent="0.35">
      <c r="A2025" s="3"/>
      <c r="B2025" s="4"/>
      <c r="C2025" s="38"/>
      <c r="D2025" s="2"/>
      <c r="E2025" s="3"/>
      <c r="F2025" s="5"/>
      <c r="G2025" s="1"/>
    </row>
    <row r="2026" spans="1:7" ht="30.75" customHeight="1" x14ac:dyDescent="0.35">
      <c r="A2026" s="3"/>
      <c r="B2026" s="4"/>
      <c r="C2026" s="38"/>
      <c r="D2026" s="2"/>
      <c r="E2026" s="3"/>
      <c r="F2026" s="5"/>
      <c r="G2026" s="1"/>
    </row>
    <row r="2027" spans="1:7" ht="30.75" customHeight="1" x14ac:dyDescent="0.35">
      <c r="A2027" s="3"/>
      <c r="B2027" s="4"/>
      <c r="C2027" s="38"/>
      <c r="D2027" s="2"/>
      <c r="E2027" s="3"/>
      <c r="F2027" s="5"/>
      <c r="G2027" s="1"/>
    </row>
    <row r="2028" spans="1:7" ht="30.75" customHeight="1" x14ac:dyDescent="0.35">
      <c r="A2028" s="3"/>
      <c r="B2028" s="4"/>
      <c r="C2028" s="38"/>
      <c r="D2028" s="2"/>
      <c r="E2028" s="3"/>
      <c r="F2028" s="5"/>
      <c r="G2028" s="1"/>
    </row>
    <row r="2029" spans="1:7" ht="30.75" customHeight="1" x14ac:dyDescent="0.35">
      <c r="A2029" s="3"/>
      <c r="B2029" s="4"/>
      <c r="C2029" s="38"/>
      <c r="D2029" s="2"/>
      <c r="E2029" s="3"/>
      <c r="F2029" s="5"/>
      <c r="G2029" s="1"/>
    </row>
    <row r="2030" spans="1:7" ht="30.75" customHeight="1" x14ac:dyDescent="0.35">
      <c r="A2030" s="3"/>
      <c r="B2030" s="4"/>
      <c r="C2030" s="38"/>
      <c r="D2030" s="2"/>
      <c r="E2030" s="3"/>
      <c r="F2030" s="5"/>
      <c r="G2030" s="1"/>
    </row>
    <row r="2031" spans="1:7" ht="30.75" customHeight="1" x14ac:dyDescent="0.35">
      <c r="A2031" s="3"/>
      <c r="B2031" s="4"/>
      <c r="C2031" s="38"/>
      <c r="D2031" s="2"/>
      <c r="E2031" s="3"/>
      <c r="F2031" s="5"/>
      <c r="G2031" s="1"/>
    </row>
    <row r="2032" spans="1:7" ht="30.75" customHeight="1" x14ac:dyDescent="0.35">
      <c r="A2032" s="3"/>
      <c r="B2032" s="4"/>
      <c r="C2032" s="38"/>
      <c r="D2032" s="2"/>
      <c r="E2032" s="3"/>
      <c r="F2032" s="5"/>
      <c r="G2032" s="1"/>
    </row>
    <row r="2033" spans="1:7" ht="30.75" customHeight="1" x14ac:dyDescent="0.35">
      <c r="A2033" s="3"/>
      <c r="B2033" s="4"/>
      <c r="C2033" s="38"/>
      <c r="D2033" s="2"/>
      <c r="E2033" s="3"/>
      <c r="F2033" s="5"/>
      <c r="G2033" s="1"/>
    </row>
    <row r="2034" spans="1:7" ht="30.75" customHeight="1" x14ac:dyDescent="0.35">
      <c r="A2034" s="3"/>
      <c r="B2034" s="4"/>
      <c r="C2034" s="38"/>
      <c r="D2034" s="2"/>
      <c r="E2034" s="3"/>
      <c r="F2034" s="5"/>
      <c r="G2034" s="1"/>
    </row>
    <row r="2035" spans="1:7" ht="30.75" customHeight="1" x14ac:dyDescent="0.35">
      <c r="A2035" s="3"/>
      <c r="B2035" s="4"/>
      <c r="C2035" s="38"/>
      <c r="D2035" s="2"/>
      <c r="E2035" s="3"/>
      <c r="F2035" s="5"/>
      <c r="G2035" s="1"/>
    </row>
    <row r="2036" spans="1:7" ht="30.75" customHeight="1" x14ac:dyDescent="0.35">
      <c r="A2036" s="3"/>
      <c r="B2036" s="4"/>
      <c r="C2036" s="38"/>
      <c r="D2036" s="2"/>
      <c r="E2036" s="3"/>
      <c r="F2036" s="5"/>
      <c r="G2036" s="1"/>
    </row>
    <row r="2037" spans="1:7" ht="30.75" customHeight="1" x14ac:dyDescent="0.35">
      <c r="A2037" s="3"/>
      <c r="B2037" s="4"/>
      <c r="C2037" s="38"/>
      <c r="D2037" s="2"/>
      <c r="E2037" s="3"/>
      <c r="F2037" s="5"/>
      <c r="G2037" s="1"/>
    </row>
    <row r="2038" spans="1:7" ht="30.75" customHeight="1" x14ac:dyDescent="0.35">
      <c r="A2038" s="3"/>
      <c r="B2038" s="4"/>
      <c r="C2038" s="38"/>
      <c r="D2038" s="2"/>
      <c r="E2038" s="3"/>
      <c r="F2038" s="5"/>
      <c r="G2038" s="1"/>
    </row>
    <row r="2039" spans="1:7" ht="30.75" customHeight="1" x14ac:dyDescent="0.35">
      <c r="A2039" s="3"/>
      <c r="B2039" s="4"/>
      <c r="C2039" s="38"/>
      <c r="D2039" s="2"/>
      <c r="E2039" s="3"/>
      <c r="F2039" s="5"/>
      <c r="G2039" s="1"/>
    </row>
    <row r="2040" spans="1:7" ht="30.75" customHeight="1" x14ac:dyDescent="0.35">
      <c r="A2040" s="3"/>
      <c r="B2040" s="4"/>
      <c r="C2040" s="38"/>
      <c r="D2040" s="2"/>
      <c r="E2040" s="3"/>
      <c r="F2040" s="5"/>
      <c r="G2040" s="1"/>
    </row>
    <row r="2041" spans="1:7" ht="30.75" customHeight="1" x14ac:dyDescent="0.35">
      <c r="A2041" s="3"/>
      <c r="B2041" s="4"/>
      <c r="C2041" s="38"/>
      <c r="D2041" s="2"/>
      <c r="E2041" s="3"/>
      <c r="F2041" s="5"/>
      <c r="G2041" s="1"/>
    </row>
    <row r="2042" spans="1:7" ht="30.75" customHeight="1" x14ac:dyDescent="0.35">
      <c r="A2042" s="3"/>
      <c r="B2042" s="4"/>
      <c r="C2042" s="38"/>
      <c r="D2042" s="2"/>
      <c r="E2042" s="3"/>
      <c r="F2042" s="5"/>
      <c r="G2042" s="1"/>
    </row>
    <row r="2043" spans="1:7" ht="30.75" customHeight="1" x14ac:dyDescent="0.35">
      <c r="A2043" s="3"/>
      <c r="B2043" s="4"/>
      <c r="C2043" s="38"/>
      <c r="D2043" s="2"/>
      <c r="E2043" s="3"/>
      <c r="F2043" s="5"/>
      <c r="G2043" s="1"/>
    </row>
    <row r="2044" spans="1:7" ht="30.75" customHeight="1" x14ac:dyDescent="0.35">
      <c r="A2044" s="3"/>
      <c r="B2044" s="4"/>
      <c r="C2044" s="38"/>
      <c r="D2044" s="2"/>
      <c r="E2044" s="3"/>
      <c r="F2044" s="5"/>
      <c r="G2044" s="1"/>
    </row>
    <row r="2045" spans="1:7" ht="30.75" customHeight="1" x14ac:dyDescent="0.35">
      <c r="A2045" s="3"/>
      <c r="B2045" s="4"/>
      <c r="C2045" s="38"/>
      <c r="D2045" s="2"/>
      <c r="E2045" s="3"/>
      <c r="F2045" s="5"/>
      <c r="G2045" s="1"/>
    </row>
    <row r="2046" spans="1:7" ht="30.75" customHeight="1" x14ac:dyDescent="0.35">
      <c r="A2046" s="3"/>
      <c r="B2046" s="4"/>
      <c r="C2046" s="38"/>
      <c r="D2046" s="2"/>
      <c r="E2046" s="3"/>
      <c r="F2046" s="5"/>
      <c r="G2046" s="1"/>
    </row>
    <row r="2047" spans="1:7" ht="30.75" customHeight="1" x14ac:dyDescent="0.35">
      <c r="A2047" s="3"/>
      <c r="B2047" s="4"/>
      <c r="C2047" s="38"/>
      <c r="D2047" s="2"/>
      <c r="E2047" s="3"/>
      <c r="F2047" s="5"/>
      <c r="G2047" s="1"/>
    </row>
    <row r="2048" spans="1:7" ht="30.75" customHeight="1" x14ac:dyDescent="0.35">
      <c r="A2048" s="3"/>
      <c r="B2048" s="4"/>
      <c r="C2048" s="38"/>
      <c r="D2048" s="2"/>
      <c r="E2048" s="3"/>
      <c r="F2048" s="5"/>
      <c r="G2048" s="1"/>
    </row>
    <row r="2049" spans="1:7" ht="30.75" customHeight="1" x14ac:dyDescent="0.35">
      <c r="A2049" s="3"/>
      <c r="B2049" s="4"/>
      <c r="C2049" s="38"/>
      <c r="D2049" s="2"/>
      <c r="E2049" s="3"/>
      <c r="F2049" s="5"/>
      <c r="G2049" s="1"/>
    </row>
    <row r="2050" spans="1:7" ht="30.75" customHeight="1" x14ac:dyDescent="0.35">
      <c r="A2050" s="3"/>
      <c r="B2050" s="4"/>
      <c r="C2050" s="38"/>
      <c r="D2050" s="2"/>
      <c r="E2050" s="3"/>
      <c r="F2050" s="5"/>
      <c r="G2050" s="1"/>
    </row>
    <row r="2051" spans="1:7" ht="30.75" customHeight="1" x14ac:dyDescent="0.35">
      <c r="A2051" s="3"/>
      <c r="B2051" s="4"/>
      <c r="C2051" s="38"/>
      <c r="D2051" s="2"/>
      <c r="E2051" s="3"/>
      <c r="F2051" s="5"/>
      <c r="G2051" s="1"/>
    </row>
    <row r="2052" spans="1:7" ht="30.75" customHeight="1" x14ac:dyDescent="0.35">
      <c r="A2052" s="3"/>
      <c r="B2052" s="4"/>
      <c r="C2052" s="38"/>
      <c r="D2052" s="2"/>
      <c r="E2052" s="3"/>
      <c r="F2052" s="5"/>
      <c r="G2052" s="1"/>
    </row>
    <row r="2053" spans="1:7" ht="30.75" customHeight="1" x14ac:dyDescent="0.35">
      <c r="A2053" s="3"/>
      <c r="B2053" s="4"/>
      <c r="C2053" s="38"/>
      <c r="D2053" s="2"/>
      <c r="E2053" s="3"/>
      <c r="F2053" s="5"/>
      <c r="G2053" s="1"/>
    </row>
    <row r="2054" spans="1:7" ht="30.75" customHeight="1" x14ac:dyDescent="0.35">
      <c r="A2054" s="3"/>
      <c r="B2054" s="4"/>
      <c r="C2054" s="38"/>
      <c r="D2054" s="2"/>
      <c r="E2054" s="3"/>
      <c r="F2054" s="5"/>
      <c r="G2054" s="1"/>
    </row>
    <row r="2055" spans="1:7" ht="30.75" customHeight="1" x14ac:dyDescent="0.35">
      <c r="A2055" s="3"/>
      <c r="B2055" s="4"/>
      <c r="C2055" s="38"/>
      <c r="D2055" s="2"/>
      <c r="E2055" s="3"/>
      <c r="F2055" s="5"/>
      <c r="G2055" s="1"/>
    </row>
    <row r="2056" spans="1:7" ht="30.75" customHeight="1" x14ac:dyDescent="0.35">
      <c r="A2056" s="3"/>
      <c r="B2056" s="4"/>
      <c r="C2056" s="38"/>
      <c r="D2056" s="2"/>
      <c r="E2056" s="3"/>
      <c r="F2056" s="5"/>
      <c r="G2056" s="1"/>
    </row>
    <row r="2057" spans="1:7" ht="30.75" customHeight="1" x14ac:dyDescent="0.35">
      <c r="A2057" s="3"/>
      <c r="B2057" s="4"/>
      <c r="C2057" s="38"/>
      <c r="D2057" s="2"/>
      <c r="E2057" s="3"/>
      <c r="F2057" s="5"/>
      <c r="G2057" s="1"/>
    </row>
    <row r="2058" spans="1:7" ht="30.75" customHeight="1" x14ac:dyDescent="0.35">
      <c r="A2058" s="3"/>
      <c r="B2058" s="4"/>
      <c r="C2058" s="38"/>
      <c r="D2058" s="2"/>
      <c r="E2058" s="3"/>
      <c r="F2058" s="5"/>
      <c r="G2058" s="1"/>
    </row>
    <row r="2059" spans="1:7" ht="30.75" customHeight="1" x14ac:dyDescent="0.35">
      <c r="A2059" s="3"/>
      <c r="B2059" s="4"/>
      <c r="C2059" s="38"/>
      <c r="D2059" s="2"/>
      <c r="E2059" s="3"/>
      <c r="F2059" s="5"/>
      <c r="G2059" s="1"/>
    </row>
    <row r="2060" spans="1:7" ht="30.75" customHeight="1" x14ac:dyDescent="0.35">
      <c r="A2060" s="3"/>
      <c r="B2060" s="4"/>
      <c r="C2060" s="38"/>
      <c r="D2060" s="2"/>
      <c r="E2060" s="3"/>
      <c r="F2060" s="5"/>
      <c r="G2060" s="1"/>
    </row>
    <row r="2061" spans="1:7" ht="30.75" customHeight="1" x14ac:dyDescent="0.35">
      <c r="A2061" s="3"/>
      <c r="B2061" s="4"/>
      <c r="C2061" s="38"/>
      <c r="D2061" s="2"/>
      <c r="E2061" s="3"/>
      <c r="F2061" s="5"/>
      <c r="G2061" s="1"/>
    </row>
    <row r="2062" spans="1:7" ht="30.75" customHeight="1" x14ac:dyDescent="0.35">
      <c r="A2062" s="3"/>
      <c r="B2062" s="4"/>
      <c r="C2062" s="38"/>
      <c r="D2062" s="2"/>
      <c r="E2062" s="3"/>
      <c r="F2062" s="5"/>
      <c r="G2062" s="1"/>
    </row>
    <row r="2063" spans="1:7" ht="30.75" customHeight="1" x14ac:dyDescent="0.35">
      <c r="A2063" s="3"/>
      <c r="B2063" s="4"/>
      <c r="C2063" s="38"/>
      <c r="D2063" s="2"/>
      <c r="E2063" s="3"/>
      <c r="F2063" s="5"/>
      <c r="G2063" s="1"/>
    </row>
    <row r="2064" spans="1:7" ht="30.75" customHeight="1" x14ac:dyDescent="0.35">
      <c r="A2064" s="3"/>
      <c r="B2064" s="4"/>
      <c r="C2064" s="38"/>
      <c r="D2064" s="2"/>
      <c r="E2064" s="3"/>
      <c r="F2064" s="5"/>
      <c r="G2064" s="1"/>
    </row>
    <row r="2065" spans="1:7" ht="30.75" customHeight="1" x14ac:dyDescent="0.35">
      <c r="A2065" s="3"/>
      <c r="B2065" s="4"/>
      <c r="C2065" s="38"/>
      <c r="D2065" s="2"/>
      <c r="E2065" s="3"/>
      <c r="F2065" s="5"/>
      <c r="G2065" s="1"/>
    </row>
    <row r="2066" spans="1:7" ht="30.75" customHeight="1" x14ac:dyDescent="0.35">
      <c r="A2066" s="3"/>
      <c r="B2066" s="4"/>
      <c r="C2066" s="38"/>
      <c r="D2066" s="2"/>
      <c r="E2066" s="3"/>
      <c r="F2066" s="5"/>
      <c r="G2066" s="1"/>
    </row>
    <row r="2067" spans="1:7" ht="30.75" customHeight="1" x14ac:dyDescent="0.35">
      <c r="A2067" s="3"/>
      <c r="B2067" s="4"/>
      <c r="C2067" s="38"/>
      <c r="D2067" s="2"/>
      <c r="E2067" s="3"/>
      <c r="F2067" s="5"/>
      <c r="G2067" s="1"/>
    </row>
    <row r="2068" spans="1:7" ht="30.75" customHeight="1" x14ac:dyDescent="0.35">
      <c r="A2068" s="3"/>
      <c r="B2068" s="4"/>
      <c r="C2068" s="38"/>
      <c r="D2068" s="2"/>
      <c r="E2068" s="3"/>
      <c r="F2068" s="5"/>
      <c r="G2068" s="1"/>
    </row>
    <row r="2069" spans="1:7" ht="30.75" customHeight="1" x14ac:dyDescent="0.35">
      <c r="A2069" s="3"/>
      <c r="B2069" s="4"/>
      <c r="C2069" s="38"/>
      <c r="D2069" s="2"/>
      <c r="E2069" s="3"/>
      <c r="F2069" s="5"/>
      <c r="G2069" s="1"/>
    </row>
    <row r="2070" spans="1:7" ht="30.75" customHeight="1" x14ac:dyDescent="0.35">
      <c r="A2070" s="3"/>
      <c r="B2070" s="4"/>
      <c r="C2070" s="38"/>
      <c r="D2070" s="2"/>
      <c r="E2070" s="3"/>
      <c r="F2070" s="5"/>
      <c r="G2070" s="1"/>
    </row>
    <row r="2071" spans="1:7" ht="30.75" customHeight="1" x14ac:dyDescent="0.35">
      <c r="A2071" s="3"/>
      <c r="B2071" s="4"/>
      <c r="C2071" s="38"/>
      <c r="D2071" s="2"/>
      <c r="E2071" s="3"/>
      <c r="F2071" s="5"/>
      <c r="G2071" s="1"/>
    </row>
    <row r="2072" spans="1:7" ht="30.75" customHeight="1" x14ac:dyDescent="0.35">
      <c r="A2072" s="3"/>
      <c r="B2072" s="4"/>
      <c r="C2072" s="38"/>
      <c r="D2072" s="2"/>
      <c r="E2072" s="3"/>
      <c r="F2072" s="5"/>
      <c r="G2072" s="1"/>
    </row>
    <row r="2073" spans="1:7" ht="30.75" customHeight="1" x14ac:dyDescent="0.35">
      <c r="A2073" s="3"/>
      <c r="B2073" s="4"/>
      <c r="C2073" s="38"/>
      <c r="D2073" s="2"/>
      <c r="E2073" s="3"/>
      <c r="F2073" s="5"/>
      <c r="G2073" s="1"/>
    </row>
    <row r="2074" spans="1:7" ht="30.75" customHeight="1" x14ac:dyDescent="0.35">
      <c r="A2074" s="3"/>
      <c r="B2074" s="4"/>
      <c r="C2074" s="38"/>
      <c r="D2074" s="2"/>
      <c r="E2074" s="3"/>
      <c r="F2074" s="5"/>
      <c r="G2074" s="1"/>
    </row>
    <row r="2075" spans="1:7" ht="30.75" customHeight="1" x14ac:dyDescent="0.35">
      <c r="A2075" s="3"/>
      <c r="B2075" s="4"/>
      <c r="C2075" s="38"/>
      <c r="D2075" s="2"/>
      <c r="E2075" s="3"/>
      <c r="F2075" s="5"/>
      <c r="G2075" s="1"/>
    </row>
    <row r="2076" spans="1:7" ht="30.75" customHeight="1" x14ac:dyDescent="0.35">
      <c r="A2076" s="3"/>
      <c r="B2076" s="4"/>
      <c r="C2076" s="38"/>
      <c r="D2076" s="2"/>
      <c r="E2076" s="3"/>
      <c r="F2076" s="5"/>
      <c r="G2076" s="1"/>
    </row>
    <row r="2077" spans="1:7" ht="30.75" customHeight="1" x14ac:dyDescent="0.35">
      <c r="A2077" s="3"/>
      <c r="B2077" s="4"/>
      <c r="C2077" s="38"/>
      <c r="D2077" s="2"/>
      <c r="E2077" s="3"/>
      <c r="F2077" s="5"/>
      <c r="G2077" s="1"/>
    </row>
    <row r="2078" spans="1:7" ht="30.75" customHeight="1" x14ac:dyDescent="0.35">
      <c r="A2078" s="3"/>
      <c r="B2078" s="4"/>
      <c r="C2078" s="38"/>
      <c r="D2078" s="2"/>
      <c r="E2078" s="3"/>
      <c r="F2078" s="5"/>
      <c r="G2078" s="1"/>
    </row>
    <row r="2079" spans="1:7" ht="30.75" customHeight="1" x14ac:dyDescent="0.35">
      <c r="A2079" s="3"/>
      <c r="B2079" s="4"/>
      <c r="C2079" s="38"/>
      <c r="D2079" s="2"/>
      <c r="E2079" s="3"/>
      <c r="F2079" s="5"/>
      <c r="G2079" s="1"/>
    </row>
    <row r="2080" spans="1:7" ht="30.75" customHeight="1" x14ac:dyDescent="0.35">
      <c r="A2080" s="3"/>
      <c r="B2080" s="4"/>
      <c r="C2080" s="38"/>
      <c r="D2080" s="2"/>
      <c r="E2080" s="3"/>
      <c r="F2080" s="5"/>
      <c r="G2080" s="1"/>
    </row>
    <row r="2081" spans="1:7" ht="30.75" customHeight="1" x14ac:dyDescent="0.35">
      <c r="A2081" s="3"/>
      <c r="B2081" s="4"/>
      <c r="C2081" s="38"/>
      <c r="D2081" s="2"/>
      <c r="E2081" s="3"/>
      <c r="F2081" s="5"/>
      <c r="G2081" s="1"/>
    </row>
    <row r="2082" spans="1:7" ht="30.75" customHeight="1" x14ac:dyDescent="0.35">
      <c r="A2082" s="3"/>
      <c r="B2082" s="4"/>
      <c r="C2082" s="38"/>
      <c r="D2082" s="2"/>
      <c r="E2082" s="3"/>
      <c r="F2082" s="5"/>
      <c r="G2082" s="1"/>
    </row>
    <row r="2083" spans="1:7" ht="30.75" customHeight="1" x14ac:dyDescent="0.35">
      <c r="A2083" s="3"/>
      <c r="B2083" s="4"/>
      <c r="C2083" s="38"/>
      <c r="D2083" s="2"/>
      <c r="E2083" s="3"/>
      <c r="F2083" s="5"/>
      <c r="G2083" s="1"/>
    </row>
    <row r="2084" spans="1:7" ht="30.75" customHeight="1" x14ac:dyDescent="0.35">
      <c r="A2084" s="3"/>
      <c r="B2084" s="4"/>
      <c r="C2084" s="38"/>
      <c r="D2084" s="2"/>
      <c r="E2084" s="3"/>
      <c r="F2084" s="5"/>
      <c r="G2084" s="1"/>
    </row>
    <row r="2085" spans="1:7" ht="30.75" customHeight="1" x14ac:dyDescent="0.35">
      <c r="A2085" s="3"/>
      <c r="B2085" s="4"/>
      <c r="C2085" s="38"/>
      <c r="D2085" s="2"/>
      <c r="E2085" s="3"/>
      <c r="F2085" s="5"/>
      <c r="G2085" s="1"/>
    </row>
    <row r="2086" spans="1:7" ht="30.75" customHeight="1" x14ac:dyDescent="0.35">
      <c r="A2086" s="3"/>
      <c r="B2086" s="4"/>
      <c r="C2086" s="38"/>
      <c r="D2086" s="2"/>
      <c r="E2086" s="3"/>
      <c r="F2086" s="5"/>
      <c r="G2086" s="1"/>
    </row>
    <row r="2087" spans="1:7" ht="30.75" customHeight="1" x14ac:dyDescent="0.35">
      <c r="A2087" s="3"/>
      <c r="B2087" s="4"/>
      <c r="C2087" s="38"/>
      <c r="D2087" s="2"/>
      <c r="E2087" s="3"/>
      <c r="F2087" s="5"/>
      <c r="G2087" s="1"/>
    </row>
    <row r="2088" spans="1:7" ht="30.75" customHeight="1" x14ac:dyDescent="0.35">
      <c r="A2088" s="3"/>
      <c r="B2088" s="4"/>
      <c r="C2088" s="38"/>
      <c r="D2088" s="2"/>
      <c r="E2088" s="3"/>
      <c r="F2088" s="5"/>
      <c r="G2088" s="1"/>
    </row>
    <row r="2089" spans="1:7" ht="30.75" customHeight="1" x14ac:dyDescent="0.35">
      <c r="A2089" s="3"/>
      <c r="B2089" s="4"/>
      <c r="C2089" s="38"/>
      <c r="D2089" s="2"/>
      <c r="E2089" s="3"/>
      <c r="F2089" s="5"/>
      <c r="G2089" s="1"/>
    </row>
    <row r="2090" spans="1:7" ht="30.75" customHeight="1" x14ac:dyDescent="0.35">
      <c r="A2090" s="3"/>
      <c r="B2090" s="4"/>
      <c r="C2090" s="38"/>
      <c r="D2090" s="2"/>
      <c r="E2090" s="3"/>
      <c r="F2090" s="5"/>
      <c r="G2090" s="1"/>
    </row>
    <row r="2091" spans="1:7" ht="30.75" customHeight="1" x14ac:dyDescent="0.35">
      <c r="A2091" s="3"/>
      <c r="B2091" s="4"/>
      <c r="C2091" s="38"/>
      <c r="D2091" s="2"/>
      <c r="E2091" s="3"/>
      <c r="F2091" s="5"/>
      <c r="G2091" s="1"/>
    </row>
    <row r="2092" spans="1:7" ht="30.75" customHeight="1" x14ac:dyDescent="0.35">
      <c r="A2092" s="3"/>
      <c r="B2092" s="4"/>
      <c r="C2092" s="38"/>
      <c r="D2092" s="2"/>
      <c r="E2092" s="3"/>
      <c r="F2092" s="5"/>
      <c r="G2092" s="1"/>
    </row>
    <row r="2093" spans="1:7" ht="30.75" customHeight="1" x14ac:dyDescent="0.35">
      <c r="A2093" s="3"/>
      <c r="B2093" s="4"/>
      <c r="C2093" s="38"/>
      <c r="D2093" s="2"/>
      <c r="E2093" s="3"/>
      <c r="F2093" s="5"/>
      <c r="G2093" s="1"/>
    </row>
    <row r="2094" spans="1:7" ht="30.75" customHeight="1" x14ac:dyDescent="0.35">
      <c r="A2094" s="3"/>
      <c r="B2094" s="4"/>
      <c r="C2094" s="38"/>
      <c r="D2094" s="2"/>
      <c r="E2094" s="3"/>
      <c r="F2094" s="5"/>
      <c r="G2094" s="1"/>
    </row>
    <row r="2095" spans="1:7" ht="30.75" customHeight="1" x14ac:dyDescent="0.35">
      <c r="A2095" s="3"/>
      <c r="B2095" s="4"/>
      <c r="C2095" s="38"/>
      <c r="D2095" s="2"/>
      <c r="E2095" s="3"/>
      <c r="F2095" s="5"/>
      <c r="G2095" s="1"/>
    </row>
    <row r="2096" spans="1:7" ht="30.75" customHeight="1" x14ac:dyDescent="0.35">
      <c r="A2096" s="3"/>
      <c r="B2096" s="4"/>
      <c r="C2096" s="38"/>
      <c r="D2096" s="2"/>
      <c r="E2096" s="3"/>
      <c r="F2096" s="5"/>
      <c r="G2096" s="1"/>
    </row>
    <row r="2097" spans="1:7" ht="30.75" customHeight="1" x14ac:dyDescent="0.35">
      <c r="A2097" s="3"/>
      <c r="B2097" s="4"/>
      <c r="C2097" s="38"/>
      <c r="D2097" s="2"/>
      <c r="E2097" s="3"/>
      <c r="F2097" s="5"/>
      <c r="G2097" s="1"/>
    </row>
    <row r="2098" spans="1:7" ht="30.75" customHeight="1" x14ac:dyDescent="0.35">
      <c r="A2098" s="3"/>
      <c r="B2098" s="4"/>
      <c r="C2098" s="38"/>
      <c r="D2098" s="2"/>
      <c r="E2098" s="3"/>
      <c r="F2098" s="5"/>
      <c r="G2098" s="1"/>
    </row>
    <row r="2099" spans="1:7" ht="30.75" customHeight="1" x14ac:dyDescent="0.35">
      <c r="A2099" s="3"/>
      <c r="B2099" s="4"/>
      <c r="C2099" s="38"/>
      <c r="D2099" s="2"/>
      <c r="E2099" s="3"/>
      <c r="F2099" s="5"/>
      <c r="G2099" s="1"/>
    </row>
    <row r="2100" spans="1:7" ht="30.75" customHeight="1" x14ac:dyDescent="0.35">
      <c r="A2100" s="3"/>
      <c r="B2100" s="4"/>
      <c r="C2100" s="38"/>
      <c r="D2100" s="2"/>
      <c r="E2100" s="3"/>
      <c r="F2100" s="5"/>
      <c r="G2100" s="1"/>
    </row>
    <row r="2101" spans="1:7" ht="30.75" customHeight="1" x14ac:dyDescent="0.35">
      <c r="A2101" s="3"/>
      <c r="B2101" s="4"/>
      <c r="C2101" s="38"/>
      <c r="D2101" s="2"/>
      <c r="E2101" s="3"/>
      <c r="F2101" s="5"/>
      <c r="G2101" s="1"/>
    </row>
    <row r="2102" spans="1:7" ht="30.75" customHeight="1" x14ac:dyDescent="0.35">
      <c r="A2102" s="3"/>
      <c r="B2102" s="4"/>
      <c r="C2102" s="38"/>
      <c r="D2102" s="2"/>
      <c r="E2102" s="3"/>
      <c r="F2102" s="5"/>
      <c r="G2102" s="1"/>
    </row>
    <row r="2103" spans="1:7" ht="30.75" customHeight="1" x14ac:dyDescent="0.35">
      <c r="A2103" s="3"/>
      <c r="B2103" s="4"/>
      <c r="C2103" s="38"/>
      <c r="D2103" s="2"/>
      <c r="E2103" s="3"/>
      <c r="F2103" s="5"/>
      <c r="G2103" s="1"/>
    </row>
    <row r="2104" spans="1:7" ht="30.75" customHeight="1" x14ac:dyDescent="0.35">
      <c r="A2104" s="3"/>
      <c r="B2104" s="4"/>
      <c r="C2104" s="38"/>
      <c r="D2104" s="2"/>
      <c r="E2104" s="3"/>
      <c r="F2104" s="5"/>
      <c r="G2104" s="1"/>
    </row>
    <row r="2105" spans="1:7" ht="30.75" customHeight="1" x14ac:dyDescent="0.35">
      <c r="A2105" s="3"/>
      <c r="B2105" s="4"/>
      <c r="C2105" s="38"/>
      <c r="D2105" s="2"/>
      <c r="E2105" s="3"/>
      <c r="F2105" s="5"/>
      <c r="G2105" s="1"/>
    </row>
    <row r="2106" spans="1:7" ht="30.75" customHeight="1" x14ac:dyDescent="0.35">
      <c r="A2106" s="3"/>
      <c r="B2106" s="4"/>
      <c r="C2106" s="38"/>
      <c r="D2106" s="2"/>
      <c r="E2106" s="3"/>
      <c r="F2106" s="5"/>
      <c r="G2106" s="1"/>
    </row>
    <row r="2107" spans="1:7" ht="30.75" customHeight="1" x14ac:dyDescent="0.35">
      <c r="A2107" s="3"/>
      <c r="B2107" s="4"/>
      <c r="C2107" s="38"/>
      <c r="D2107" s="2"/>
      <c r="E2107" s="3"/>
      <c r="F2107" s="5"/>
      <c r="G2107" s="1"/>
    </row>
    <row r="2108" spans="1:7" ht="30.75" customHeight="1" x14ac:dyDescent="0.35">
      <c r="A2108" s="3"/>
      <c r="B2108" s="4"/>
      <c r="C2108" s="38"/>
      <c r="D2108" s="2"/>
      <c r="E2108" s="3"/>
      <c r="F2108" s="5"/>
      <c r="G2108" s="1"/>
    </row>
    <row r="2109" spans="1:7" ht="30.75" customHeight="1" x14ac:dyDescent="0.35">
      <c r="A2109" s="3"/>
      <c r="B2109" s="4"/>
      <c r="C2109" s="38"/>
      <c r="D2109" s="2"/>
      <c r="E2109" s="3"/>
      <c r="F2109" s="5"/>
      <c r="G2109" s="1"/>
    </row>
    <row r="2110" spans="1:7" ht="30.75" customHeight="1" x14ac:dyDescent="0.35">
      <c r="A2110" s="3"/>
      <c r="B2110" s="4"/>
      <c r="C2110" s="38"/>
      <c r="D2110" s="2"/>
      <c r="E2110" s="3"/>
      <c r="F2110" s="5"/>
      <c r="G2110" s="1"/>
    </row>
    <row r="2111" spans="1:7" ht="30.75" customHeight="1" x14ac:dyDescent="0.35">
      <c r="A2111" s="3"/>
      <c r="B2111" s="4"/>
      <c r="C2111" s="38"/>
      <c r="D2111" s="2"/>
      <c r="E2111" s="3"/>
      <c r="F2111" s="5"/>
      <c r="G2111" s="1"/>
    </row>
    <row r="2112" spans="1:7" ht="30.75" customHeight="1" x14ac:dyDescent="0.35">
      <c r="A2112" s="3"/>
      <c r="B2112" s="4"/>
      <c r="C2112" s="38"/>
      <c r="D2112" s="2"/>
      <c r="E2112" s="3"/>
      <c r="F2112" s="5"/>
      <c r="G2112" s="1"/>
    </row>
    <row r="2113" spans="1:7" ht="30.75" customHeight="1" x14ac:dyDescent="0.35">
      <c r="A2113" s="3"/>
      <c r="B2113" s="4"/>
      <c r="C2113" s="38"/>
      <c r="D2113" s="2"/>
      <c r="E2113" s="3"/>
      <c r="F2113" s="5"/>
      <c r="G2113" s="1"/>
    </row>
    <row r="2114" spans="1:7" ht="30.75" customHeight="1" x14ac:dyDescent="0.35">
      <c r="A2114" s="3"/>
      <c r="B2114" s="4"/>
      <c r="C2114" s="38"/>
      <c r="D2114" s="2"/>
      <c r="E2114" s="3"/>
      <c r="F2114" s="5"/>
      <c r="G2114" s="1"/>
    </row>
    <row r="2115" spans="1:7" ht="30.75" customHeight="1" x14ac:dyDescent="0.35">
      <c r="A2115" s="3"/>
      <c r="B2115" s="4"/>
      <c r="C2115" s="38"/>
      <c r="D2115" s="2"/>
      <c r="E2115" s="3"/>
      <c r="F2115" s="5"/>
      <c r="G2115" s="1"/>
    </row>
    <row r="2116" spans="1:7" ht="30.75" customHeight="1" x14ac:dyDescent="0.35">
      <c r="A2116" s="3"/>
      <c r="B2116" s="4"/>
      <c r="C2116" s="38"/>
      <c r="D2116" s="2"/>
      <c r="E2116" s="3"/>
      <c r="F2116" s="5"/>
      <c r="G2116" s="1"/>
    </row>
    <row r="2117" spans="1:7" ht="30.75" customHeight="1" x14ac:dyDescent="0.35">
      <c r="A2117" s="3"/>
      <c r="B2117" s="4"/>
      <c r="C2117" s="38"/>
      <c r="D2117" s="2"/>
      <c r="E2117" s="3"/>
      <c r="F2117" s="5"/>
      <c r="G2117" s="1"/>
    </row>
    <row r="2118" spans="1:7" ht="30.75" customHeight="1" x14ac:dyDescent="0.35">
      <c r="A2118" s="3"/>
      <c r="B2118" s="4"/>
      <c r="C2118" s="38"/>
      <c r="D2118" s="2"/>
      <c r="E2118" s="3"/>
      <c r="F2118" s="5"/>
      <c r="G2118" s="1"/>
    </row>
    <row r="2119" spans="1:7" ht="30.75" customHeight="1" x14ac:dyDescent="0.35">
      <c r="A2119" s="3"/>
      <c r="B2119" s="4"/>
      <c r="C2119" s="38"/>
      <c r="D2119" s="2"/>
      <c r="E2119" s="3"/>
      <c r="F2119" s="5"/>
      <c r="G2119" s="1"/>
    </row>
    <row r="2120" spans="1:7" ht="30.75" customHeight="1" x14ac:dyDescent="0.35">
      <c r="A2120" s="3"/>
      <c r="B2120" s="4"/>
      <c r="C2120" s="38"/>
      <c r="D2120" s="2"/>
      <c r="E2120" s="3"/>
      <c r="F2120" s="5"/>
      <c r="G2120" s="1"/>
    </row>
    <row r="2121" spans="1:7" ht="30.75" customHeight="1" x14ac:dyDescent="0.35">
      <c r="A2121" s="3"/>
      <c r="B2121" s="4"/>
      <c r="C2121" s="38"/>
      <c r="D2121" s="2"/>
      <c r="E2121" s="3"/>
      <c r="F2121" s="5"/>
      <c r="G2121" s="1"/>
    </row>
    <row r="2122" spans="1:7" ht="30.75" customHeight="1" x14ac:dyDescent="0.35">
      <c r="A2122" s="3"/>
      <c r="B2122" s="4"/>
      <c r="C2122" s="38"/>
      <c r="D2122" s="2"/>
      <c r="E2122" s="3"/>
      <c r="F2122" s="5"/>
      <c r="G2122" s="1"/>
    </row>
    <row r="2123" spans="1:7" ht="30.75" customHeight="1" x14ac:dyDescent="0.35">
      <c r="A2123" s="3"/>
      <c r="B2123" s="4"/>
      <c r="C2123" s="38"/>
      <c r="D2123" s="2"/>
      <c r="E2123" s="3"/>
      <c r="F2123" s="5"/>
      <c r="G2123" s="1"/>
    </row>
    <row r="2124" spans="1:7" ht="30.75" customHeight="1" x14ac:dyDescent="0.35">
      <c r="A2124" s="3"/>
      <c r="B2124" s="4"/>
      <c r="C2124" s="38"/>
      <c r="D2124" s="2"/>
      <c r="E2124" s="3"/>
      <c r="F2124" s="5"/>
      <c r="G2124" s="1"/>
    </row>
    <row r="2125" spans="1:7" ht="30.75" customHeight="1" x14ac:dyDescent="0.35">
      <c r="A2125" s="3"/>
      <c r="B2125" s="4"/>
      <c r="C2125" s="38"/>
      <c r="D2125" s="2"/>
      <c r="E2125" s="3"/>
      <c r="F2125" s="5"/>
      <c r="G2125" s="1"/>
    </row>
    <row r="2126" spans="1:7" ht="30.75" customHeight="1" x14ac:dyDescent="0.35">
      <c r="A2126" s="3"/>
      <c r="B2126" s="4"/>
      <c r="C2126" s="38"/>
      <c r="D2126" s="2"/>
      <c r="E2126" s="3"/>
      <c r="F2126" s="5"/>
      <c r="G2126" s="1"/>
    </row>
    <row r="2127" spans="1:7" ht="30.75" customHeight="1" x14ac:dyDescent="0.35">
      <c r="A2127" s="3"/>
      <c r="B2127" s="4"/>
      <c r="C2127" s="38"/>
      <c r="D2127" s="2"/>
      <c r="E2127" s="3"/>
      <c r="F2127" s="5"/>
      <c r="G2127" s="1"/>
    </row>
    <row r="2128" spans="1:7" ht="30.75" customHeight="1" x14ac:dyDescent="0.35">
      <c r="A2128" s="3"/>
      <c r="B2128" s="4"/>
      <c r="C2128" s="38"/>
      <c r="D2128" s="2"/>
      <c r="E2128" s="3"/>
      <c r="F2128" s="5"/>
      <c r="G2128" s="1"/>
    </row>
    <row r="2129" spans="1:7" ht="30.75" customHeight="1" x14ac:dyDescent="0.35">
      <c r="A2129" s="3"/>
      <c r="B2129" s="4"/>
      <c r="C2129" s="38"/>
      <c r="D2129" s="2"/>
      <c r="E2129" s="3"/>
      <c r="F2129" s="5"/>
      <c r="G2129" s="1"/>
    </row>
    <row r="2130" spans="1:7" ht="30.75" customHeight="1" x14ac:dyDescent="0.35">
      <c r="A2130" s="3"/>
      <c r="B2130" s="4"/>
      <c r="C2130" s="38"/>
      <c r="D2130" s="2"/>
      <c r="E2130" s="3"/>
      <c r="F2130" s="5"/>
      <c r="G2130" s="1"/>
    </row>
    <row r="2131" spans="1:7" ht="30.75" customHeight="1" x14ac:dyDescent="0.35">
      <c r="A2131" s="3"/>
      <c r="B2131" s="4"/>
      <c r="C2131" s="38"/>
      <c r="D2131" s="2"/>
      <c r="E2131" s="3"/>
      <c r="F2131" s="5"/>
      <c r="G2131" s="1"/>
    </row>
    <row r="2132" spans="1:7" ht="30.75" customHeight="1" x14ac:dyDescent="0.35">
      <c r="A2132" s="3"/>
      <c r="B2132" s="4"/>
      <c r="C2132" s="38"/>
      <c r="D2132" s="2"/>
      <c r="E2132" s="3"/>
      <c r="F2132" s="5"/>
      <c r="G2132" s="1"/>
    </row>
    <row r="2133" spans="1:7" ht="30.75" customHeight="1" x14ac:dyDescent="0.35">
      <c r="A2133" s="3"/>
      <c r="B2133" s="4"/>
      <c r="C2133" s="38"/>
      <c r="D2133" s="2"/>
      <c r="E2133" s="3"/>
      <c r="F2133" s="5"/>
      <c r="G2133" s="1"/>
    </row>
    <row r="2134" spans="1:7" ht="30.75" customHeight="1" x14ac:dyDescent="0.35">
      <c r="A2134" s="3"/>
      <c r="B2134" s="4"/>
      <c r="C2134" s="38"/>
      <c r="D2134" s="2"/>
      <c r="E2134" s="3"/>
      <c r="F2134" s="5"/>
      <c r="G2134" s="1"/>
    </row>
    <row r="2135" spans="1:7" ht="30.75" customHeight="1" x14ac:dyDescent="0.35">
      <c r="A2135" s="3"/>
      <c r="B2135" s="4"/>
      <c r="C2135" s="38"/>
      <c r="D2135" s="2"/>
      <c r="E2135" s="3"/>
      <c r="F2135" s="5"/>
      <c r="G2135" s="1"/>
    </row>
    <row r="2136" spans="1:7" ht="30.75" customHeight="1" x14ac:dyDescent="0.35">
      <c r="A2136" s="3"/>
      <c r="B2136" s="4"/>
      <c r="C2136" s="38"/>
      <c r="D2136" s="2"/>
      <c r="E2136" s="3"/>
      <c r="F2136" s="5"/>
      <c r="G2136" s="1"/>
    </row>
    <row r="2137" spans="1:7" ht="30.75" customHeight="1" x14ac:dyDescent="0.35">
      <c r="A2137" s="3"/>
      <c r="B2137" s="4"/>
      <c r="C2137" s="38"/>
      <c r="D2137" s="2"/>
      <c r="E2137" s="3"/>
      <c r="F2137" s="5"/>
      <c r="G2137" s="1"/>
    </row>
    <row r="2138" spans="1:7" ht="30.75" customHeight="1" x14ac:dyDescent="0.35">
      <c r="A2138" s="3"/>
      <c r="B2138" s="4"/>
      <c r="C2138" s="38"/>
      <c r="D2138" s="2"/>
      <c r="E2138" s="3"/>
      <c r="F2138" s="5"/>
      <c r="G2138" s="1"/>
    </row>
    <row r="2139" spans="1:7" ht="30.75" customHeight="1" x14ac:dyDescent="0.35">
      <c r="A2139" s="3"/>
      <c r="B2139" s="4"/>
      <c r="C2139" s="38"/>
      <c r="D2139" s="2"/>
      <c r="E2139" s="3"/>
      <c r="F2139" s="5"/>
      <c r="G2139" s="1"/>
    </row>
    <row r="2140" spans="1:7" ht="30.75" customHeight="1" x14ac:dyDescent="0.35">
      <c r="A2140" s="3"/>
      <c r="B2140" s="4"/>
      <c r="C2140" s="38"/>
      <c r="D2140" s="2"/>
      <c r="E2140" s="3"/>
      <c r="F2140" s="5"/>
      <c r="G2140" s="1"/>
    </row>
    <row r="2141" spans="1:7" ht="30.75" customHeight="1" x14ac:dyDescent="0.35">
      <c r="A2141" s="3"/>
      <c r="B2141" s="4"/>
      <c r="C2141" s="38"/>
      <c r="D2141" s="2"/>
      <c r="E2141" s="3"/>
      <c r="F2141" s="5"/>
      <c r="G2141" s="1"/>
    </row>
    <row r="2142" spans="1:7" ht="30.75" customHeight="1" x14ac:dyDescent="0.35">
      <c r="A2142" s="3"/>
      <c r="B2142" s="4"/>
      <c r="C2142" s="38"/>
      <c r="D2142" s="2"/>
      <c r="E2142" s="3"/>
      <c r="F2142" s="5"/>
      <c r="G2142" s="1"/>
    </row>
    <row r="2143" spans="1:7" ht="30.75" customHeight="1" x14ac:dyDescent="0.35">
      <c r="A2143" s="3"/>
      <c r="B2143" s="4"/>
      <c r="C2143" s="38"/>
      <c r="D2143" s="2"/>
      <c r="E2143" s="3"/>
      <c r="F2143" s="5"/>
      <c r="G2143" s="1"/>
    </row>
    <row r="2144" spans="1:7" ht="30.75" customHeight="1" x14ac:dyDescent="0.35">
      <c r="A2144" s="3"/>
      <c r="B2144" s="4"/>
      <c r="C2144" s="38"/>
      <c r="D2144" s="2"/>
      <c r="E2144" s="3"/>
      <c r="F2144" s="5"/>
      <c r="G2144" s="1"/>
    </row>
    <row r="2145" spans="1:7" ht="30.75" customHeight="1" x14ac:dyDescent="0.35">
      <c r="A2145" s="3"/>
      <c r="B2145" s="4"/>
      <c r="C2145" s="38"/>
      <c r="D2145" s="2"/>
      <c r="E2145" s="3"/>
      <c r="F2145" s="5"/>
      <c r="G2145" s="1"/>
    </row>
    <row r="2146" spans="1:7" ht="30.75" customHeight="1" x14ac:dyDescent="0.35">
      <c r="A2146" s="3"/>
      <c r="B2146" s="4"/>
      <c r="C2146" s="38"/>
      <c r="D2146" s="2"/>
      <c r="E2146" s="3"/>
      <c r="F2146" s="5"/>
      <c r="G2146" s="1"/>
    </row>
    <row r="2147" spans="1:7" ht="30.75" customHeight="1" x14ac:dyDescent="0.35">
      <c r="A2147" s="3"/>
      <c r="B2147" s="4"/>
      <c r="C2147" s="38"/>
      <c r="D2147" s="2"/>
      <c r="E2147" s="3"/>
      <c r="F2147" s="5"/>
      <c r="G2147" s="1"/>
    </row>
    <row r="2148" spans="1:7" ht="30.75" customHeight="1" x14ac:dyDescent="0.35">
      <c r="A2148" s="3"/>
      <c r="B2148" s="4"/>
      <c r="C2148" s="38"/>
      <c r="D2148" s="2"/>
      <c r="E2148" s="3"/>
      <c r="F2148" s="5"/>
      <c r="G2148" s="1"/>
    </row>
    <row r="2149" spans="1:7" ht="30.75" customHeight="1" x14ac:dyDescent="0.35">
      <c r="A2149" s="3"/>
      <c r="B2149" s="4"/>
      <c r="C2149" s="38"/>
      <c r="D2149" s="2"/>
      <c r="E2149" s="3"/>
      <c r="F2149" s="5"/>
      <c r="G2149" s="1"/>
    </row>
    <row r="2150" spans="1:7" ht="30.75" customHeight="1" x14ac:dyDescent="0.35">
      <c r="A2150" s="3"/>
      <c r="B2150" s="4"/>
      <c r="C2150" s="38"/>
      <c r="D2150" s="2"/>
      <c r="E2150" s="3"/>
      <c r="F2150" s="5"/>
      <c r="G2150" s="1"/>
    </row>
    <row r="2151" spans="1:7" ht="30.75" customHeight="1" x14ac:dyDescent="0.35">
      <c r="A2151" s="3"/>
      <c r="B2151" s="4"/>
      <c r="C2151" s="38"/>
      <c r="D2151" s="2"/>
      <c r="E2151" s="3"/>
      <c r="F2151" s="5"/>
      <c r="G2151" s="1"/>
    </row>
    <row r="2152" spans="1:7" ht="30.75" customHeight="1" x14ac:dyDescent="0.35">
      <c r="A2152" s="3"/>
      <c r="B2152" s="4"/>
      <c r="C2152" s="38"/>
      <c r="D2152" s="2"/>
      <c r="E2152" s="3"/>
      <c r="F2152" s="5"/>
      <c r="G2152" s="1"/>
    </row>
    <row r="2153" spans="1:7" ht="30.75" customHeight="1" x14ac:dyDescent="0.35">
      <c r="A2153" s="3"/>
      <c r="B2153" s="4"/>
      <c r="C2153" s="38"/>
      <c r="D2153" s="2"/>
      <c r="E2153" s="3"/>
      <c r="F2153" s="5"/>
      <c r="G2153" s="1"/>
    </row>
    <row r="2154" spans="1:7" ht="30.75" customHeight="1" x14ac:dyDescent="0.35">
      <c r="A2154" s="3"/>
      <c r="B2154" s="4"/>
      <c r="C2154" s="38"/>
      <c r="D2154" s="2"/>
      <c r="E2154" s="3"/>
      <c r="F2154" s="5"/>
      <c r="G2154" s="1"/>
    </row>
    <row r="2155" spans="1:7" ht="30.75" customHeight="1" x14ac:dyDescent="0.35">
      <c r="A2155" s="3"/>
      <c r="B2155" s="4"/>
      <c r="C2155" s="38"/>
      <c r="D2155" s="2"/>
      <c r="E2155" s="3"/>
      <c r="F2155" s="5"/>
      <c r="G2155" s="1"/>
    </row>
    <row r="2156" spans="1:7" ht="30.75" customHeight="1" x14ac:dyDescent="0.35">
      <c r="A2156" s="3"/>
      <c r="B2156" s="4"/>
      <c r="C2156" s="38"/>
      <c r="D2156" s="2"/>
      <c r="E2156" s="3"/>
      <c r="F2156" s="5"/>
      <c r="G2156" s="1"/>
    </row>
    <row r="2157" spans="1:7" ht="30.75" customHeight="1" x14ac:dyDescent="0.35">
      <c r="A2157" s="3"/>
      <c r="B2157" s="4"/>
      <c r="C2157" s="38"/>
      <c r="D2157" s="2"/>
      <c r="E2157" s="3"/>
      <c r="F2157" s="5"/>
      <c r="G2157" s="1"/>
    </row>
    <row r="2158" spans="1:7" ht="30.75" customHeight="1" x14ac:dyDescent="0.35">
      <c r="A2158" s="3"/>
      <c r="B2158" s="4"/>
      <c r="C2158" s="38"/>
      <c r="D2158" s="2"/>
      <c r="E2158" s="3"/>
      <c r="F2158" s="5"/>
      <c r="G2158" s="1"/>
    </row>
    <row r="2159" spans="1:7" ht="30.75" customHeight="1" x14ac:dyDescent="0.35">
      <c r="A2159" s="3"/>
      <c r="B2159" s="4"/>
      <c r="C2159" s="38"/>
      <c r="D2159" s="2"/>
      <c r="E2159" s="3"/>
      <c r="F2159" s="5"/>
      <c r="G2159" s="1"/>
    </row>
    <row r="2160" spans="1:7" ht="30.75" customHeight="1" x14ac:dyDescent="0.35">
      <c r="A2160" s="3"/>
      <c r="B2160" s="4"/>
      <c r="C2160" s="38"/>
      <c r="D2160" s="2"/>
      <c r="E2160" s="3"/>
      <c r="F2160" s="5"/>
      <c r="G2160" s="1"/>
    </row>
    <row r="2161" spans="1:7" ht="30.75" customHeight="1" x14ac:dyDescent="0.35">
      <c r="A2161" s="3"/>
      <c r="B2161" s="4"/>
      <c r="C2161" s="38"/>
      <c r="D2161" s="2"/>
      <c r="E2161" s="3"/>
      <c r="F2161" s="5"/>
      <c r="G2161" s="1"/>
    </row>
    <row r="2162" spans="1:7" ht="30.75" customHeight="1" x14ac:dyDescent="0.35">
      <c r="A2162" s="3"/>
      <c r="B2162" s="4"/>
      <c r="C2162" s="38"/>
      <c r="D2162" s="2"/>
      <c r="E2162" s="3"/>
      <c r="F2162" s="5"/>
      <c r="G2162" s="1"/>
    </row>
    <row r="2163" spans="1:7" ht="30.75" customHeight="1" x14ac:dyDescent="0.35">
      <c r="A2163" s="3"/>
      <c r="B2163" s="4"/>
      <c r="C2163" s="38"/>
      <c r="D2163" s="2"/>
      <c r="E2163" s="3"/>
      <c r="F2163" s="5"/>
      <c r="G2163" s="1"/>
    </row>
    <row r="2164" spans="1:7" ht="30.75" customHeight="1" x14ac:dyDescent="0.35">
      <c r="A2164" s="3"/>
      <c r="B2164" s="4"/>
      <c r="C2164" s="38"/>
      <c r="D2164" s="2"/>
      <c r="E2164" s="3"/>
      <c r="F2164" s="5"/>
      <c r="G2164" s="1"/>
    </row>
    <row r="2165" spans="1:7" ht="30.75" customHeight="1" x14ac:dyDescent="0.35">
      <c r="A2165" s="3"/>
      <c r="B2165" s="4"/>
      <c r="C2165" s="38"/>
      <c r="D2165" s="2"/>
      <c r="E2165" s="3"/>
      <c r="F2165" s="5"/>
      <c r="G2165" s="1"/>
    </row>
    <row r="2166" spans="1:7" ht="30.75" customHeight="1" x14ac:dyDescent="0.35">
      <c r="A2166" s="3"/>
      <c r="B2166" s="4"/>
      <c r="C2166" s="38"/>
      <c r="D2166" s="2"/>
      <c r="E2166" s="3"/>
      <c r="F2166" s="5"/>
      <c r="G2166" s="1"/>
    </row>
    <row r="2167" spans="1:7" ht="30.75" customHeight="1" x14ac:dyDescent="0.35">
      <c r="A2167" s="3"/>
      <c r="B2167" s="4"/>
      <c r="C2167" s="38"/>
      <c r="D2167" s="2"/>
      <c r="E2167" s="3"/>
      <c r="F2167" s="5"/>
      <c r="G2167" s="1"/>
    </row>
    <row r="2168" spans="1:7" ht="30.75" customHeight="1" x14ac:dyDescent="0.35">
      <c r="A2168" s="3"/>
      <c r="B2168" s="4"/>
      <c r="C2168" s="38"/>
      <c r="D2168" s="2"/>
      <c r="E2168" s="3"/>
      <c r="F2168" s="5"/>
      <c r="G2168" s="1"/>
    </row>
    <row r="2169" spans="1:7" ht="30.75" customHeight="1" x14ac:dyDescent="0.35">
      <c r="A2169" s="3"/>
      <c r="B2169" s="4"/>
      <c r="C2169" s="38"/>
      <c r="D2169" s="2"/>
      <c r="E2169" s="3"/>
      <c r="F2169" s="5"/>
      <c r="G2169" s="1"/>
    </row>
    <row r="2170" spans="1:7" ht="30.75" customHeight="1" x14ac:dyDescent="0.35">
      <c r="A2170" s="3"/>
      <c r="B2170" s="4"/>
      <c r="C2170" s="38"/>
      <c r="D2170" s="2"/>
      <c r="E2170" s="3"/>
      <c r="F2170" s="5"/>
      <c r="G2170" s="1"/>
    </row>
    <row r="2171" spans="1:7" ht="30.75" customHeight="1" x14ac:dyDescent="0.35">
      <c r="A2171" s="3"/>
      <c r="B2171" s="4"/>
      <c r="C2171" s="38"/>
      <c r="D2171" s="2"/>
      <c r="E2171" s="3"/>
      <c r="F2171" s="5"/>
      <c r="G2171" s="1"/>
    </row>
    <row r="2172" spans="1:7" ht="30.75" customHeight="1" x14ac:dyDescent="0.35">
      <c r="A2172" s="3"/>
      <c r="B2172" s="4"/>
      <c r="C2172" s="38"/>
      <c r="D2172" s="2"/>
      <c r="E2172" s="3"/>
      <c r="F2172" s="5"/>
      <c r="G2172" s="1"/>
    </row>
    <row r="2173" spans="1:7" ht="30.75" customHeight="1" x14ac:dyDescent="0.35">
      <c r="A2173" s="3"/>
      <c r="B2173" s="4"/>
      <c r="C2173" s="38"/>
      <c r="D2173" s="2"/>
      <c r="E2173" s="3"/>
      <c r="F2173" s="5"/>
      <c r="G2173" s="1"/>
    </row>
    <row r="2174" spans="1:7" ht="30.75" customHeight="1" x14ac:dyDescent="0.35">
      <c r="A2174" s="3"/>
      <c r="B2174" s="4"/>
      <c r="C2174" s="38"/>
      <c r="D2174" s="2"/>
      <c r="E2174" s="3"/>
      <c r="F2174" s="5"/>
      <c r="G2174" s="1"/>
    </row>
    <row r="2175" spans="1:7" ht="30.75" customHeight="1" x14ac:dyDescent="0.35">
      <c r="A2175" s="3"/>
      <c r="B2175" s="4"/>
      <c r="C2175" s="38"/>
      <c r="D2175" s="2"/>
      <c r="E2175" s="3"/>
      <c r="F2175" s="5"/>
      <c r="G2175" s="1"/>
    </row>
    <row r="2176" spans="1:7" ht="30.75" customHeight="1" x14ac:dyDescent="0.35">
      <c r="A2176" s="3"/>
      <c r="B2176" s="4"/>
      <c r="C2176" s="38"/>
      <c r="D2176" s="2"/>
      <c r="E2176" s="3"/>
      <c r="F2176" s="5"/>
      <c r="G2176" s="1"/>
    </row>
    <row r="2177" spans="1:7" ht="30.75" customHeight="1" x14ac:dyDescent="0.35">
      <c r="A2177" s="3"/>
      <c r="B2177" s="4"/>
      <c r="C2177" s="38"/>
      <c r="D2177" s="2"/>
      <c r="E2177" s="3"/>
      <c r="F2177" s="5"/>
      <c r="G2177" s="1"/>
    </row>
    <row r="2178" spans="1:7" ht="30.75" customHeight="1" x14ac:dyDescent="0.35">
      <c r="A2178" s="3"/>
      <c r="B2178" s="4"/>
      <c r="C2178" s="38"/>
      <c r="D2178" s="2"/>
      <c r="E2178" s="3"/>
      <c r="F2178" s="5"/>
      <c r="G2178" s="1"/>
    </row>
    <row r="2179" spans="1:7" ht="30.75" customHeight="1" x14ac:dyDescent="0.35">
      <c r="A2179" s="3"/>
      <c r="B2179" s="4"/>
      <c r="C2179" s="38"/>
      <c r="D2179" s="2"/>
      <c r="E2179" s="3"/>
      <c r="F2179" s="5"/>
      <c r="G2179" s="1"/>
    </row>
    <row r="2180" spans="1:7" ht="30.75" customHeight="1" x14ac:dyDescent="0.35">
      <c r="A2180" s="3"/>
      <c r="B2180" s="4"/>
      <c r="C2180" s="38"/>
      <c r="D2180" s="2"/>
      <c r="E2180" s="3"/>
      <c r="F2180" s="5"/>
      <c r="G2180" s="1"/>
    </row>
    <row r="2181" spans="1:7" ht="30.75" customHeight="1" x14ac:dyDescent="0.35">
      <c r="A2181" s="3"/>
      <c r="B2181" s="4"/>
      <c r="C2181" s="38"/>
      <c r="D2181" s="2"/>
      <c r="E2181" s="3"/>
      <c r="F2181" s="5"/>
      <c r="G2181" s="1"/>
    </row>
    <row r="2182" spans="1:7" ht="30.75" customHeight="1" x14ac:dyDescent="0.35">
      <c r="A2182" s="3"/>
      <c r="B2182" s="4"/>
      <c r="C2182" s="38"/>
      <c r="D2182" s="2"/>
      <c r="E2182" s="3"/>
      <c r="F2182" s="5"/>
      <c r="G2182" s="1"/>
    </row>
    <row r="2183" spans="1:7" ht="30.75" customHeight="1" x14ac:dyDescent="0.35">
      <c r="A2183" s="3"/>
      <c r="B2183" s="4"/>
      <c r="C2183" s="38"/>
      <c r="D2183" s="2"/>
      <c r="E2183" s="3"/>
      <c r="F2183" s="5"/>
      <c r="G2183" s="1"/>
    </row>
    <row r="2184" spans="1:7" ht="30.75" customHeight="1" x14ac:dyDescent="0.35">
      <c r="A2184" s="3"/>
      <c r="B2184" s="4"/>
      <c r="C2184" s="38"/>
      <c r="D2184" s="2"/>
      <c r="E2184" s="3"/>
      <c r="F2184" s="5"/>
      <c r="G2184" s="1"/>
    </row>
    <row r="2185" spans="1:7" ht="30.75" customHeight="1" x14ac:dyDescent="0.35">
      <c r="A2185" s="3"/>
      <c r="B2185" s="4"/>
      <c r="C2185" s="38"/>
      <c r="D2185" s="2"/>
      <c r="E2185" s="3"/>
      <c r="F2185" s="5"/>
      <c r="G2185" s="1"/>
    </row>
    <row r="2186" spans="1:7" ht="30.75" customHeight="1" x14ac:dyDescent="0.35">
      <c r="A2186" s="3"/>
      <c r="B2186" s="4"/>
      <c r="C2186" s="38"/>
      <c r="D2186" s="2"/>
      <c r="E2186" s="3"/>
      <c r="F2186" s="5"/>
      <c r="G2186" s="1"/>
    </row>
    <row r="2187" spans="1:7" ht="30.75" customHeight="1" x14ac:dyDescent="0.35">
      <c r="A2187" s="3"/>
      <c r="B2187" s="4"/>
      <c r="C2187" s="38"/>
      <c r="D2187" s="2"/>
      <c r="E2187" s="3"/>
      <c r="F2187" s="5"/>
      <c r="G2187" s="1"/>
    </row>
    <row r="2188" spans="1:7" ht="30.75" customHeight="1" x14ac:dyDescent="0.35">
      <c r="A2188" s="3"/>
      <c r="B2188" s="4"/>
      <c r="C2188" s="38"/>
      <c r="D2188" s="2"/>
      <c r="E2188" s="3"/>
      <c r="F2188" s="5"/>
      <c r="G2188" s="1"/>
    </row>
    <row r="2189" spans="1:7" ht="30.75" customHeight="1" x14ac:dyDescent="0.35">
      <c r="A2189" s="3"/>
      <c r="B2189" s="4"/>
      <c r="C2189" s="38"/>
      <c r="D2189" s="2"/>
      <c r="E2189" s="3"/>
      <c r="F2189" s="5"/>
      <c r="G2189" s="1"/>
    </row>
    <row r="2190" spans="1:7" ht="30.75" customHeight="1" x14ac:dyDescent="0.35">
      <c r="A2190" s="3"/>
      <c r="B2190" s="4"/>
      <c r="C2190" s="38"/>
      <c r="D2190" s="2"/>
      <c r="E2190" s="3"/>
      <c r="F2190" s="5"/>
      <c r="G2190" s="1"/>
    </row>
    <row r="2191" spans="1:7" ht="30.75" customHeight="1" x14ac:dyDescent="0.35">
      <c r="A2191" s="3"/>
      <c r="B2191" s="4"/>
      <c r="C2191" s="38"/>
      <c r="D2191" s="2"/>
      <c r="E2191" s="3"/>
      <c r="F2191" s="5"/>
      <c r="G2191" s="1"/>
    </row>
    <row r="2192" spans="1:7" ht="30.75" customHeight="1" x14ac:dyDescent="0.35">
      <c r="A2192" s="3"/>
      <c r="B2192" s="4"/>
      <c r="C2192" s="38"/>
      <c r="D2192" s="2"/>
      <c r="E2192" s="3"/>
      <c r="F2192" s="5"/>
      <c r="G2192" s="1"/>
    </row>
    <row r="2193" spans="1:7" ht="30.75" customHeight="1" x14ac:dyDescent="0.35">
      <c r="A2193" s="3"/>
      <c r="B2193" s="4"/>
      <c r="C2193" s="38"/>
      <c r="D2193" s="2"/>
      <c r="E2193" s="3"/>
      <c r="F2193" s="5"/>
      <c r="G2193" s="1"/>
    </row>
    <row r="2194" spans="1:7" ht="30.75" customHeight="1" x14ac:dyDescent="0.35">
      <c r="A2194" s="3"/>
      <c r="B2194" s="4"/>
      <c r="C2194" s="38"/>
      <c r="D2194" s="2"/>
      <c r="E2194" s="3"/>
      <c r="F2194" s="5"/>
      <c r="G2194" s="1"/>
    </row>
    <row r="2195" spans="1:7" ht="30.75" customHeight="1" x14ac:dyDescent="0.35">
      <c r="A2195" s="3"/>
      <c r="B2195" s="4"/>
      <c r="C2195" s="38"/>
      <c r="D2195" s="2"/>
      <c r="E2195" s="3"/>
      <c r="F2195" s="5"/>
      <c r="G2195" s="1"/>
    </row>
    <row r="2196" spans="1:7" ht="30.75" customHeight="1" x14ac:dyDescent="0.35">
      <c r="A2196" s="3"/>
      <c r="B2196" s="4"/>
      <c r="C2196" s="38"/>
      <c r="D2196" s="2"/>
      <c r="E2196" s="3"/>
      <c r="F2196" s="5"/>
      <c r="G2196" s="1"/>
    </row>
    <row r="2197" spans="1:7" ht="30.75" customHeight="1" x14ac:dyDescent="0.35">
      <c r="A2197" s="3"/>
      <c r="B2197" s="4"/>
      <c r="C2197" s="38"/>
      <c r="D2197" s="2"/>
      <c r="E2197" s="3"/>
      <c r="F2197" s="5"/>
      <c r="G2197" s="1"/>
    </row>
    <row r="2198" spans="1:7" ht="30.75" customHeight="1" x14ac:dyDescent="0.35">
      <c r="A2198" s="3"/>
      <c r="B2198" s="4"/>
      <c r="C2198" s="38"/>
      <c r="D2198" s="2"/>
      <c r="E2198" s="3"/>
      <c r="F2198" s="5"/>
      <c r="G2198" s="1"/>
    </row>
    <row r="2199" spans="1:7" ht="30.75" customHeight="1" x14ac:dyDescent="0.35">
      <c r="A2199" s="3"/>
      <c r="B2199" s="4"/>
      <c r="C2199" s="38"/>
      <c r="D2199" s="2"/>
      <c r="E2199" s="3"/>
      <c r="F2199" s="5"/>
      <c r="G2199" s="1"/>
    </row>
    <row r="2200" spans="1:7" ht="30.75" customHeight="1" x14ac:dyDescent="0.35">
      <c r="A2200" s="3"/>
      <c r="B2200" s="4"/>
      <c r="C2200" s="38"/>
      <c r="D2200" s="2"/>
      <c r="E2200" s="3"/>
      <c r="F2200" s="5"/>
      <c r="G2200" s="1"/>
    </row>
    <row r="2201" spans="1:7" ht="30.75" customHeight="1" x14ac:dyDescent="0.35">
      <c r="A2201" s="3"/>
      <c r="B2201" s="4"/>
      <c r="C2201" s="38"/>
      <c r="D2201" s="2"/>
      <c r="E2201" s="3"/>
      <c r="F2201" s="5"/>
      <c r="G2201" s="1"/>
    </row>
    <row r="2202" spans="1:7" ht="30.75" customHeight="1" x14ac:dyDescent="0.35">
      <c r="A2202" s="3"/>
      <c r="B2202" s="4"/>
      <c r="C2202" s="38"/>
      <c r="D2202" s="2"/>
      <c r="E2202" s="3"/>
      <c r="F2202" s="5"/>
      <c r="G2202" s="1"/>
    </row>
    <row r="2203" spans="1:7" ht="30.75" customHeight="1" x14ac:dyDescent="0.35">
      <c r="A2203" s="3"/>
      <c r="B2203" s="4"/>
      <c r="C2203" s="38"/>
      <c r="D2203" s="2"/>
      <c r="E2203" s="3"/>
      <c r="F2203" s="5"/>
      <c r="G2203" s="1"/>
    </row>
    <row r="2204" spans="1:7" ht="30.75" customHeight="1" x14ac:dyDescent="0.35">
      <c r="A2204" s="3"/>
      <c r="B2204" s="4"/>
      <c r="C2204" s="38"/>
      <c r="D2204" s="2"/>
      <c r="E2204" s="3"/>
      <c r="F2204" s="5"/>
      <c r="G2204" s="1"/>
    </row>
    <row r="2205" spans="1:7" ht="30.75" customHeight="1" x14ac:dyDescent="0.35">
      <c r="A2205" s="3"/>
      <c r="B2205" s="4"/>
      <c r="C2205" s="38"/>
      <c r="D2205" s="2"/>
      <c r="E2205" s="3"/>
      <c r="F2205" s="5"/>
      <c r="G2205" s="1"/>
    </row>
    <row r="2206" spans="1:7" ht="30.75" customHeight="1" x14ac:dyDescent="0.35">
      <c r="A2206" s="3"/>
      <c r="B2206" s="4"/>
      <c r="C2206" s="38"/>
      <c r="D2206" s="2"/>
      <c r="E2206" s="3"/>
      <c r="F2206" s="5"/>
      <c r="G2206" s="1"/>
    </row>
    <row r="2207" spans="1:7" ht="30.75" customHeight="1" x14ac:dyDescent="0.35">
      <c r="A2207" s="3"/>
      <c r="B2207" s="4"/>
      <c r="C2207" s="38"/>
      <c r="D2207" s="2"/>
      <c r="E2207" s="3"/>
      <c r="F2207" s="5"/>
      <c r="G2207" s="1"/>
    </row>
    <row r="2208" spans="1:7" ht="30.75" customHeight="1" x14ac:dyDescent="0.35">
      <c r="A2208" s="3"/>
      <c r="B2208" s="4"/>
      <c r="C2208" s="38"/>
      <c r="D2208" s="2"/>
      <c r="E2208" s="3"/>
      <c r="F2208" s="5"/>
      <c r="G2208" s="1"/>
    </row>
    <row r="2209" spans="1:7" ht="30.75" customHeight="1" x14ac:dyDescent="0.35">
      <c r="A2209" s="3"/>
      <c r="B2209" s="4"/>
      <c r="C2209" s="38"/>
      <c r="D2209" s="2"/>
      <c r="E2209" s="3"/>
      <c r="F2209" s="5"/>
      <c r="G2209" s="1"/>
    </row>
    <row r="2210" spans="1:7" ht="30.75" customHeight="1" x14ac:dyDescent="0.35">
      <c r="A2210" s="3"/>
      <c r="B2210" s="4"/>
      <c r="C2210" s="38"/>
      <c r="D2210" s="2"/>
      <c r="E2210" s="3"/>
      <c r="F2210" s="5"/>
      <c r="G2210" s="1"/>
    </row>
    <row r="2211" spans="1:7" ht="30.75" customHeight="1" x14ac:dyDescent="0.35">
      <c r="A2211" s="3"/>
      <c r="B2211" s="4"/>
      <c r="C2211" s="38"/>
      <c r="D2211" s="2"/>
      <c r="E2211" s="3"/>
      <c r="F2211" s="5"/>
      <c r="G2211" s="1"/>
    </row>
    <row r="2212" spans="1:7" ht="30.75" customHeight="1" x14ac:dyDescent="0.35">
      <c r="A2212" s="3"/>
      <c r="B2212" s="4"/>
      <c r="C2212" s="38"/>
      <c r="D2212" s="2"/>
      <c r="E2212" s="3"/>
      <c r="F2212" s="5"/>
      <c r="G2212" s="1"/>
    </row>
    <row r="2213" spans="1:7" ht="30.75" customHeight="1" x14ac:dyDescent="0.35">
      <c r="A2213" s="3"/>
      <c r="B2213" s="4"/>
      <c r="C2213" s="38"/>
      <c r="D2213" s="2"/>
      <c r="E2213" s="3"/>
      <c r="F2213" s="5"/>
      <c r="G2213" s="1"/>
    </row>
    <row r="2214" spans="1:7" ht="30.75" customHeight="1" x14ac:dyDescent="0.35">
      <c r="A2214" s="3"/>
      <c r="B2214" s="4"/>
      <c r="C2214" s="38"/>
      <c r="D2214" s="2"/>
      <c r="E2214" s="3"/>
      <c r="F2214" s="5"/>
      <c r="G2214" s="1"/>
    </row>
    <row r="2215" spans="1:7" ht="30.75" customHeight="1" x14ac:dyDescent="0.35">
      <c r="A2215" s="3"/>
      <c r="B2215" s="4"/>
      <c r="C2215" s="38"/>
      <c r="D2215" s="2"/>
      <c r="E2215" s="3"/>
      <c r="F2215" s="5"/>
      <c r="G2215" s="1"/>
    </row>
    <row r="2216" spans="1:7" ht="30.75" customHeight="1" x14ac:dyDescent="0.35">
      <c r="A2216" s="3"/>
      <c r="B2216" s="4"/>
      <c r="C2216" s="38"/>
      <c r="D2216" s="2"/>
      <c r="E2216" s="3"/>
      <c r="F2216" s="5"/>
      <c r="G2216" s="1"/>
    </row>
    <row r="2217" spans="1:7" ht="30.75" customHeight="1" x14ac:dyDescent="0.35">
      <c r="A2217" s="3"/>
      <c r="B2217" s="4"/>
      <c r="C2217" s="38"/>
      <c r="D2217" s="2"/>
      <c r="E2217" s="3"/>
      <c r="F2217" s="5"/>
      <c r="G2217" s="1"/>
    </row>
    <row r="2218" spans="1:7" ht="30.75" customHeight="1" x14ac:dyDescent="0.35">
      <c r="A2218" s="3"/>
      <c r="B2218" s="4"/>
      <c r="C2218" s="38"/>
      <c r="D2218" s="2"/>
      <c r="E2218" s="3"/>
      <c r="F2218" s="5"/>
      <c r="G2218" s="1"/>
    </row>
    <row r="2219" spans="1:7" ht="30.75" customHeight="1" x14ac:dyDescent="0.35">
      <c r="A2219" s="3"/>
      <c r="B2219" s="4"/>
      <c r="C2219" s="38"/>
      <c r="D2219" s="2"/>
      <c r="E2219" s="3"/>
      <c r="F2219" s="5"/>
      <c r="G2219" s="1"/>
    </row>
    <row r="2220" spans="1:7" ht="30.75" customHeight="1" x14ac:dyDescent="0.35">
      <c r="A2220" s="3"/>
      <c r="B2220" s="4"/>
      <c r="C2220" s="38"/>
      <c r="D2220" s="2"/>
      <c r="E2220" s="3"/>
      <c r="F2220" s="5"/>
      <c r="G2220" s="1"/>
    </row>
    <row r="2221" spans="1:7" ht="30.75" customHeight="1" x14ac:dyDescent="0.35">
      <c r="A2221" s="3"/>
      <c r="B2221" s="4"/>
      <c r="C2221" s="38"/>
      <c r="D2221" s="2"/>
      <c r="E2221" s="3"/>
      <c r="F2221" s="5"/>
      <c r="G2221" s="1"/>
    </row>
    <row r="2222" spans="1:7" ht="30.75" customHeight="1" x14ac:dyDescent="0.35">
      <c r="A2222" s="3"/>
      <c r="B2222" s="4"/>
      <c r="C2222" s="38"/>
      <c r="D2222" s="2"/>
      <c r="E2222" s="3"/>
      <c r="F2222" s="5"/>
      <c r="G2222" s="1"/>
    </row>
    <row r="2223" spans="1:7" ht="30.75" customHeight="1" x14ac:dyDescent="0.35">
      <c r="A2223" s="3"/>
      <c r="B2223" s="4"/>
      <c r="C2223" s="38"/>
      <c r="D2223" s="2"/>
      <c r="E2223" s="3"/>
      <c r="F2223" s="5"/>
      <c r="G2223" s="1"/>
    </row>
    <row r="2224" spans="1:7" ht="30.75" customHeight="1" x14ac:dyDescent="0.35">
      <c r="A2224" s="3"/>
      <c r="B2224" s="4"/>
      <c r="C2224" s="38"/>
      <c r="D2224" s="2"/>
      <c r="E2224" s="3"/>
      <c r="F2224" s="5"/>
      <c r="G2224" s="1"/>
    </row>
    <row r="2225" spans="1:7" ht="30.75" customHeight="1" x14ac:dyDescent="0.35">
      <c r="A2225" s="3"/>
      <c r="B2225" s="4"/>
      <c r="C2225" s="38"/>
      <c r="D2225" s="2"/>
      <c r="E2225" s="3"/>
      <c r="F2225" s="5"/>
      <c r="G2225" s="1"/>
    </row>
    <row r="2226" spans="1:7" ht="30.75" customHeight="1" x14ac:dyDescent="0.35">
      <c r="A2226" s="3"/>
      <c r="B2226" s="4"/>
      <c r="C2226" s="38"/>
      <c r="D2226" s="2"/>
      <c r="E2226" s="3"/>
      <c r="F2226" s="5"/>
      <c r="G2226" s="1"/>
    </row>
    <row r="2227" spans="1:7" ht="30.75" customHeight="1" x14ac:dyDescent="0.35">
      <c r="A2227" s="3"/>
      <c r="B2227" s="4"/>
      <c r="C2227" s="38"/>
      <c r="D2227" s="2"/>
      <c r="E2227" s="3"/>
      <c r="F2227" s="5"/>
      <c r="G2227" s="1"/>
    </row>
    <row r="2228" spans="1:7" ht="30.75" customHeight="1" x14ac:dyDescent="0.35">
      <c r="A2228" s="3"/>
      <c r="B2228" s="4"/>
      <c r="C2228" s="38"/>
      <c r="D2228" s="2"/>
      <c r="E2228" s="3"/>
      <c r="F2228" s="5"/>
      <c r="G2228" s="1"/>
    </row>
    <row r="2229" spans="1:7" ht="30.75" customHeight="1" x14ac:dyDescent="0.35">
      <c r="A2229" s="3"/>
      <c r="B2229" s="4"/>
      <c r="C2229" s="38"/>
      <c r="D2229" s="2"/>
      <c r="E2229" s="3"/>
      <c r="F2229" s="5"/>
      <c r="G2229" s="1"/>
    </row>
    <row r="2230" spans="1:7" ht="30.75" customHeight="1" x14ac:dyDescent="0.35">
      <c r="A2230" s="3"/>
      <c r="B2230" s="4"/>
      <c r="C2230" s="38"/>
      <c r="D2230" s="2"/>
      <c r="E2230" s="3"/>
      <c r="F2230" s="5"/>
      <c r="G2230" s="1"/>
    </row>
    <row r="2231" spans="1:7" ht="30.75" customHeight="1" x14ac:dyDescent="0.35">
      <c r="A2231" s="3"/>
      <c r="B2231" s="4"/>
      <c r="C2231" s="38"/>
      <c r="D2231" s="2"/>
      <c r="E2231" s="3"/>
      <c r="F2231" s="5"/>
      <c r="G2231" s="1"/>
    </row>
    <row r="2232" spans="1:7" ht="30.75" customHeight="1" x14ac:dyDescent="0.35">
      <c r="A2232" s="3"/>
      <c r="B2232" s="4"/>
      <c r="C2232" s="38"/>
      <c r="D2232" s="2"/>
      <c r="E2232" s="3"/>
      <c r="F2232" s="5"/>
      <c r="G2232" s="1"/>
    </row>
    <row r="2233" spans="1:7" ht="30.75" customHeight="1" x14ac:dyDescent="0.35">
      <c r="A2233" s="3"/>
      <c r="B2233" s="4"/>
      <c r="C2233" s="38"/>
      <c r="D2233" s="2"/>
      <c r="E2233" s="3"/>
      <c r="F2233" s="5"/>
      <c r="G2233" s="1"/>
    </row>
    <row r="2234" spans="1:7" ht="30.75" customHeight="1" x14ac:dyDescent="0.35">
      <c r="A2234" s="3"/>
      <c r="B2234" s="4"/>
      <c r="C2234" s="38"/>
      <c r="D2234" s="2"/>
      <c r="E2234" s="3"/>
      <c r="F2234" s="5"/>
      <c r="G2234" s="1"/>
    </row>
    <row r="2235" spans="1:7" ht="30.75" customHeight="1" x14ac:dyDescent="0.35">
      <c r="A2235" s="3"/>
      <c r="B2235" s="4"/>
      <c r="C2235" s="38"/>
      <c r="D2235" s="2"/>
      <c r="E2235" s="3"/>
      <c r="F2235" s="5"/>
      <c r="G2235" s="1"/>
    </row>
    <row r="2236" spans="1:7" ht="30.75" customHeight="1" x14ac:dyDescent="0.35">
      <c r="A2236" s="3"/>
      <c r="B2236" s="4"/>
      <c r="C2236" s="38"/>
      <c r="D2236" s="2"/>
      <c r="E2236" s="3"/>
      <c r="F2236" s="5"/>
      <c r="G2236" s="1"/>
    </row>
    <row r="2237" spans="1:7" ht="30.75" customHeight="1" x14ac:dyDescent="0.35">
      <c r="A2237" s="3"/>
      <c r="B2237" s="4"/>
      <c r="C2237" s="38"/>
      <c r="D2237" s="2"/>
      <c r="E2237" s="3"/>
      <c r="F2237" s="5"/>
      <c r="G2237" s="1"/>
    </row>
    <row r="2238" spans="1:7" ht="30.75" customHeight="1" x14ac:dyDescent="0.35">
      <c r="A2238" s="3"/>
      <c r="B2238" s="4"/>
      <c r="C2238" s="38"/>
      <c r="D2238" s="2"/>
      <c r="E2238" s="3"/>
      <c r="F2238" s="5"/>
      <c r="G2238" s="1"/>
    </row>
    <row r="2239" spans="1:7" ht="30.75" customHeight="1" x14ac:dyDescent="0.35">
      <c r="A2239" s="3"/>
      <c r="B2239" s="4"/>
      <c r="C2239" s="38"/>
      <c r="D2239" s="2"/>
      <c r="E2239" s="3"/>
      <c r="F2239" s="5"/>
      <c r="G2239" s="1"/>
    </row>
    <row r="2240" spans="1:7" ht="30.75" customHeight="1" x14ac:dyDescent="0.35">
      <c r="A2240" s="3"/>
      <c r="B2240" s="4"/>
      <c r="C2240" s="38"/>
      <c r="D2240" s="2"/>
      <c r="E2240" s="3"/>
      <c r="F2240" s="5"/>
      <c r="G2240" s="1"/>
    </row>
    <row r="2241" spans="1:7" ht="30.75" customHeight="1" x14ac:dyDescent="0.35">
      <c r="A2241" s="3"/>
      <c r="B2241" s="4"/>
      <c r="C2241" s="38"/>
      <c r="D2241" s="2"/>
      <c r="E2241" s="3"/>
      <c r="F2241" s="5"/>
      <c r="G2241" s="1"/>
    </row>
    <row r="2242" spans="1:7" ht="30.75" customHeight="1" x14ac:dyDescent="0.35">
      <c r="A2242" s="3"/>
      <c r="B2242" s="4"/>
      <c r="C2242" s="38"/>
      <c r="D2242" s="2"/>
      <c r="E2242" s="3"/>
      <c r="F2242" s="5"/>
      <c r="G2242" s="1"/>
    </row>
    <row r="2243" spans="1:7" ht="30.75" customHeight="1" x14ac:dyDescent="0.35">
      <c r="A2243" s="3"/>
      <c r="B2243" s="4"/>
      <c r="C2243" s="38"/>
      <c r="D2243" s="2"/>
      <c r="E2243" s="3"/>
      <c r="F2243" s="5"/>
      <c r="G2243" s="1"/>
    </row>
    <row r="2244" spans="1:7" ht="30.75" customHeight="1" x14ac:dyDescent="0.35">
      <c r="A2244" s="3"/>
      <c r="B2244" s="4"/>
      <c r="C2244" s="38"/>
      <c r="D2244" s="2"/>
      <c r="E2244" s="3"/>
      <c r="F2244" s="5"/>
      <c r="G2244" s="1"/>
    </row>
    <row r="2245" spans="1:7" ht="30.75" customHeight="1" x14ac:dyDescent="0.35">
      <c r="A2245" s="3"/>
      <c r="B2245" s="4"/>
      <c r="C2245" s="38"/>
      <c r="D2245" s="2"/>
      <c r="E2245" s="3"/>
      <c r="F2245" s="5"/>
      <c r="G2245" s="1"/>
    </row>
    <row r="2246" spans="1:7" ht="30.75" customHeight="1" x14ac:dyDescent="0.35">
      <c r="A2246" s="3"/>
      <c r="B2246" s="4"/>
      <c r="C2246" s="38"/>
      <c r="D2246" s="2"/>
      <c r="E2246" s="3"/>
      <c r="F2246" s="5"/>
      <c r="G2246" s="1"/>
    </row>
    <row r="2247" spans="1:7" ht="30.75" customHeight="1" x14ac:dyDescent="0.35">
      <c r="A2247" s="3"/>
      <c r="B2247" s="4"/>
      <c r="C2247" s="38"/>
      <c r="D2247" s="2"/>
      <c r="E2247" s="3"/>
      <c r="F2247" s="5"/>
      <c r="G2247" s="1"/>
    </row>
    <row r="2248" spans="1:7" ht="30.75" customHeight="1" x14ac:dyDescent="0.35">
      <c r="A2248" s="3"/>
      <c r="B2248" s="4"/>
      <c r="C2248" s="38"/>
      <c r="D2248" s="2"/>
      <c r="E2248" s="3"/>
      <c r="F2248" s="5"/>
      <c r="G2248" s="1"/>
    </row>
    <row r="2249" spans="1:7" ht="30.75" customHeight="1" x14ac:dyDescent="0.35">
      <c r="A2249" s="3"/>
      <c r="B2249" s="4"/>
      <c r="C2249" s="38"/>
      <c r="D2249" s="2"/>
      <c r="E2249" s="3"/>
      <c r="F2249" s="5"/>
      <c r="G2249" s="1"/>
    </row>
    <row r="2250" spans="1:7" ht="30.75" customHeight="1" x14ac:dyDescent="0.35">
      <c r="A2250" s="3"/>
      <c r="B2250" s="4"/>
      <c r="C2250" s="38"/>
      <c r="D2250" s="2"/>
      <c r="E2250" s="3"/>
      <c r="F2250" s="5"/>
      <c r="G2250" s="1"/>
    </row>
    <row r="2251" spans="1:7" ht="30.75" customHeight="1" x14ac:dyDescent="0.35">
      <c r="A2251" s="3"/>
      <c r="B2251" s="4"/>
      <c r="C2251" s="38"/>
      <c r="D2251" s="2"/>
      <c r="E2251" s="3"/>
      <c r="F2251" s="5"/>
      <c r="G2251" s="1"/>
    </row>
    <row r="2252" spans="1:7" ht="30.75" customHeight="1" x14ac:dyDescent="0.35">
      <c r="A2252" s="3"/>
      <c r="B2252" s="4"/>
      <c r="C2252" s="38"/>
      <c r="D2252" s="2"/>
      <c r="E2252" s="3"/>
      <c r="F2252" s="5"/>
      <c r="G2252" s="1"/>
    </row>
    <row r="2253" spans="1:7" ht="30.75" customHeight="1" x14ac:dyDescent="0.35">
      <c r="A2253" s="3"/>
      <c r="B2253" s="4"/>
      <c r="C2253" s="38"/>
      <c r="D2253" s="2"/>
      <c r="E2253" s="3"/>
      <c r="F2253" s="5"/>
      <c r="G2253" s="1"/>
    </row>
    <row r="2254" spans="1:7" ht="30.75" customHeight="1" x14ac:dyDescent="0.35">
      <c r="A2254" s="3"/>
      <c r="B2254" s="4"/>
      <c r="C2254" s="38"/>
      <c r="D2254" s="2"/>
      <c r="E2254" s="3"/>
      <c r="F2254" s="5"/>
      <c r="G2254" s="1"/>
    </row>
    <row r="2255" spans="1:7" ht="30.75" customHeight="1" x14ac:dyDescent="0.35">
      <c r="A2255" s="3"/>
      <c r="B2255" s="4"/>
      <c r="C2255" s="38"/>
      <c r="D2255" s="2"/>
      <c r="E2255" s="3"/>
      <c r="F2255" s="5"/>
      <c r="G2255" s="1"/>
    </row>
    <row r="2256" spans="1:7" ht="30.75" customHeight="1" x14ac:dyDescent="0.35">
      <c r="A2256" s="3"/>
      <c r="B2256" s="4"/>
      <c r="C2256" s="38"/>
      <c r="D2256" s="2"/>
      <c r="E2256" s="3"/>
      <c r="F2256" s="5"/>
      <c r="G2256" s="1"/>
    </row>
    <row r="2257" spans="1:7" ht="30.75" customHeight="1" x14ac:dyDescent="0.35">
      <c r="A2257" s="3"/>
      <c r="B2257" s="4"/>
      <c r="C2257" s="38"/>
      <c r="D2257" s="2"/>
      <c r="E2257" s="3"/>
      <c r="F2257" s="5"/>
      <c r="G2257" s="1"/>
    </row>
    <row r="2258" spans="1:7" ht="30.75" customHeight="1" x14ac:dyDescent="0.35">
      <c r="A2258" s="3"/>
      <c r="B2258" s="4"/>
      <c r="C2258" s="38"/>
      <c r="D2258" s="2"/>
      <c r="E2258" s="3"/>
      <c r="F2258" s="5"/>
      <c r="G2258" s="1"/>
    </row>
    <row r="2259" spans="1:7" ht="30.75" customHeight="1" x14ac:dyDescent="0.35">
      <c r="A2259" s="3"/>
      <c r="B2259" s="4"/>
      <c r="C2259" s="38"/>
      <c r="D2259" s="2"/>
      <c r="E2259" s="3"/>
      <c r="F2259" s="5"/>
      <c r="G2259" s="1"/>
    </row>
    <row r="2260" spans="1:7" ht="30.75" customHeight="1" x14ac:dyDescent="0.35">
      <c r="A2260" s="3"/>
      <c r="B2260" s="4"/>
      <c r="C2260" s="38"/>
      <c r="D2260" s="2"/>
      <c r="E2260" s="3"/>
      <c r="F2260" s="5"/>
      <c r="G2260" s="1"/>
    </row>
    <row r="2261" spans="1:7" ht="30.75" customHeight="1" x14ac:dyDescent="0.35">
      <c r="A2261" s="3"/>
      <c r="B2261" s="4"/>
      <c r="C2261" s="38"/>
      <c r="D2261" s="2"/>
      <c r="E2261" s="3"/>
      <c r="F2261" s="5"/>
      <c r="G2261" s="1"/>
    </row>
    <row r="2262" spans="1:7" ht="30.75" customHeight="1" x14ac:dyDescent="0.35">
      <c r="A2262" s="3"/>
      <c r="B2262" s="4"/>
      <c r="C2262" s="38"/>
      <c r="D2262" s="2"/>
      <c r="E2262" s="3"/>
      <c r="F2262" s="5"/>
      <c r="G2262" s="1"/>
    </row>
    <row r="2263" spans="1:7" ht="30.75" customHeight="1" x14ac:dyDescent="0.35">
      <c r="A2263" s="3"/>
      <c r="B2263" s="4"/>
      <c r="C2263" s="38"/>
      <c r="D2263" s="2"/>
      <c r="E2263" s="3"/>
      <c r="F2263" s="5"/>
      <c r="G2263" s="1"/>
    </row>
    <row r="2264" spans="1:7" ht="30.75" customHeight="1" x14ac:dyDescent="0.35">
      <c r="A2264" s="3"/>
      <c r="B2264" s="4"/>
      <c r="C2264" s="38"/>
      <c r="D2264" s="2"/>
      <c r="E2264" s="3"/>
      <c r="F2264" s="5"/>
      <c r="G2264" s="1"/>
    </row>
    <row r="2265" spans="1:7" ht="30.75" customHeight="1" x14ac:dyDescent="0.35">
      <c r="A2265" s="3"/>
      <c r="B2265" s="4"/>
      <c r="C2265" s="38"/>
      <c r="D2265" s="2"/>
      <c r="E2265" s="3"/>
      <c r="F2265" s="5"/>
      <c r="G2265" s="1"/>
    </row>
    <row r="2266" spans="1:7" ht="30.75" customHeight="1" x14ac:dyDescent="0.35">
      <c r="A2266" s="3"/>
      <c r="B2266" s="4"/>
      <c r="C2266" s="38"/>
      <c r="D2266" s="2"/>
      <c r="E2266" s="3"/>
      <c r="F2266" s="5"/>
      <c r="G2266" s="1"/>
    </row>
    <row r="2267" spans="1:7" ht="30.75" customHeight="1" x14ac:dyDescent="0.35">
      <c r="A2267" s="3"/>
      <c r="B2267" s="4"/>
      <c r="C2267" s="38"/>
      <c r="D2267" s="2"/>
      <c r="E2267" s="3"/>
      <c r="F2267" s="5"/>
      <c r="G2267" s="1"/>
    </row>
    <row r="2268" spans="1:7" ht="30.75" customHeight="1" x14ac:dyDescent="0.35">
      <c r="A2268" s="3"/>
      <c r="B2268" s="4"/>
      <c r="C2268" s="38"/>
      <c r="D2268" s="2"/>
      <c r="E2268" s="3"/>
      <c r="F2268" s="5"/>
      <c r="G2268" s="1"/>
    </row>
    <row r="2269" spans="1:7" ht="30.75" customHeight="1" x14ac:dyDescent="0.35">
      <c r="A2269" s="3"/>
      <c r="B2269" s="4"/>
      <c r="C2269" s="38"/>
      <c r="D2269" s="2"/>
      <c r="E2269" s="3"/>
      <c r="F2269" s="5"/>
      <c r="G2269" s="1"/>
    </row>
    <row r="2270" spans="1:7" ht="30.75" customHeight="1" x14ac:dyDescent="0.35">
      <c r="A2270" s="3"/>
      <c r="B2270" s="4"/>
      <c r="C2270" s="38"/>
      <c r="D2270" s="2"/>
      <c r="E2270" s="3"/>
      <c r="F2270" s="5"/>
      <c r="G2270" s="1"/>
    </row>
    <row r="2271" spans="1:7" ht="30.75" customHeight="1" x14ac:dyDescent="0.35">
      <c r="A2271" s="3"/>
      <c r="B2271" s="4"/>
      <c r="C2271" s="38"/>
      <c r="D2271" s="2"/>
      <c r="E2271" s="3"/>
      <c r="F2271" s="5"/>
      <c r="G2271" s="1"/>
    </row>
    <row r="2272" spans="1:7" ht="30.75" customHeight="1" x14ac:dyDescent="0.35">
      <c r="A2272" s="3"/>
      <c r="B2272" s="4"/>
      <c r="C2272" s="38"/>
      <c r="D2272" s="2"/>
      <c r="E2272" s="3"/>
      <c r="F2272" s="5"/>
      <c r="G2272" s="1"/>
    </row>
    <row r="2273" spans="1:7" ht="30.75" customHeight="1" x14ac:dyDescent="0.35">
      <c r="A2273" s="3"/>
      <c r="B2273" s="4"/>
      <c r="C2273" s="38"/>
      <c r="D2273" s="2"/>
      <c r="E2273" s="3"/>
      <c r="F2273" s="5"/>
      <c r="G2273" s="1"/>
    </row>
    <row r="2274" spans="1:7" ht="30.75" customHeight="1" x14ac:dyDescent="0.35">
      <c r="A2274" s="3"/>
      <c r="B2274" s="4"/>
      <c r="C2274" s="38"/>
      <c r="D2274" s="2"/>
      <c r="E2274" s="3"/>
      <c r="F2274" s="5"/>
      <c r="G2274" s="1"/>
    </row>
    <row r="2275" spans="1:7" ht="30.75" customHeight="1" x14ac:dyDescent="0.35">
      <c r="A2275" s="3"/>
      <c r="B2275" s="4"/>
      <c r="C2275" s="38"/>
      <c r="D2275" s="2"/>
      <c r="E2275" s="3"/>
      <c r="F2275" s="5"/>
      <c r="G2275" s="1"/>
    </row>
    <row r="2276" spans="1:7" ht="30.75" customHeight="1" x14ac:dyDescent="0.35">
      <c r="A2276" s="3"/>
      <c r="B2276" s="4"/>
      <c r="C2276" s="38"/>
      <c r="D2276" s="2"/>
      <c r="E2276" s="3"/>
      <c r="F2276" s="5"/>
      <c r="G2276" s="1"/>
    </row>
    <row r="2277" spans="1:7" ht="30.75" customHeight="1" x14ac:dyDescent="0.35">
      <c r="A2277" s="3"/>
      <c r="B2277" s="4"/>
      <c r="C2277" s="38"/>
      <c r="D2277" s="2"/>
      <c r="E2277" s="3"/>
      <c r="F2277" s="5"/>
      <c r="G2277" s="1"/>
    </row>
    <row r="2278" spans="1:7" ht="30.75" customHeight="1" x14ac:dyDescent="0.35">
      <c r="A2278" s="3"/>
      <c r="B2278" s="4"/>
      <c r="C2278" s="38"/>
      <c r="D2278" s="2"/>
      <c r="E2278" s="3"/>
      <c r="F2278" s="5"/>
      <c r="G2278" s="1"/>
    </row>
    <row r="2279" spans="1:7" ht="30.75" customHeight="1" x14ac:dyDescent="0.35">
      <c r="A2279" s="3"/>
      <c r="B2279" s="4"/>
      <c r="C2279" s="38"/>
      <c r="D2279" s="2"/>
      <c r="E2279" s="3"/>
      <c r="F2279" s="5"/>
      <c r="G2279" s="1"/>
    </row>
    <row r="2280" spans="1:7" ht="30.75" customHeight="1" x14ac:dyDescent="0.35">
      <c r="A2280" s="3"/>
      <c r="B2280" s="4"/>
      <c r="C2280" s="38"/>
      <c r="D2280" s="2"/>
      <c r="E2280" s="3"/>
      <c r="F2280" s="5"/>
      <c r="G2280" s="1"/>
    </row>
    <row r="2281" spans="1:7" ht="30.75" customHeight="1" x14ac:dyDescent="0.35">
      <c r="A2281" s="3"/>
      <c r="B2281" s="4"/>
      <c r="C2281" s="38"/>
      <c r="D2281" s="2"/>
      <c r="E2281" s="3"/>
      <c r="F2281" s="5"/>
      <c r="G2281" s="1"/>
    </row>
    <row r="2282" spans="1:7" ht="30.75" customHeight="1" x14ac:dyDescent="0.35">
      <c r="A2282" s="3"/>
      <c r="B2282" s="4"/>
      <c r="C2282" s="38"/>
      <c r="D2282" s="2"/>
      <c r="E2282" s="3"/>
      <c r="F2282" s="5"/>
      <c r="G2282" s="1"/>
    </row>
    <row r="2283" spans="1:7" ht="30.75" customHeight="1" x14ac:dyDescent="0.35">
      <c r="A2283" s="3"/>
      <c r="B2283" s="4"/>
      <c r="C2283" s="38"/>
      <c r="D2283" s="2"/>
      <c r="E2283" s="3"/>
      <c r="F2283" s="5"/>
      <c r="G2283" s="1"/>
    </row>
    <row r="2284" spans="1:7" ht="30.75" customHeight="1" x14ac:dyDescent="0.35">
      <c r="A2284" s="3"/>
      <c r="B2284" s="4"/>
      <c r="C2284" s="38"/>
      <c r="D2284" s="2"/>
      <c r="E2284" s="3"/>
      <c r="F2284" s="5"/>
      <c r="G2284" s="1"/>
    </row>
    <row r="2285" spans="1:7" ht="30.75" customHeight="1" x14ac:dyDescent="0.35">
      <c r="A2285" s="3"/>
      <c r="B2285" s="4"/>
      <c r="C2285" s="38"/>
      <c r="D2285" s="2"/>
      <c r="E2285" s="3"/>
      <c r="F2285" s="5"/>
      <c r="G2285" s="1"/>
    </row>
    <row r="2286" spans="1:7" ht="30.75" customHeight="1" x14ac:dyDescent="0.35">
      <c r="A2286" s="3"/>
      <c r="B2286" s="4"/>
      <c r="C2286" s="38"/>
      <c r="D2286" s="2"/>
      <c r="E2286" s="3"/>
      <c r="F2286" s="5"/>
      <c r="G2286" s="1"/>
    </row>
    <row r="2287" spans="1:7" ht="30.75" customHeight="1" x14ac:dyDescent="0.35">
      <c r="A2287" s="3"/>
      <c r="B2287" s="4"/>
      <c r="C2287" s="38"/>
      <c r="D2287" s="2"/>
      <c r="E2287" s="3"/>
      <c r="F2287" s="5"/>
      <c r="G2287" s="1"/>
    </row>
    <row r="2288" spans="1:7" ht="30.75" customHeight="1" x14ac:dyDescent="0.35">
      <c r="A2288" s="3"/>
      <c r="B2288" s="4"/>
      <c r="C2288" s="38"/>
      <c r="D2288" s="2"/>
      <c r="E2288" s="3"/>
      <c r="F2288" s="5"/>
      <c r="G2288" s="1"/>
    </row>
    <row r="2289" spans="1:7" ht="30.75" customHeight="1" x14ac:dyDescent="0.35">
      <c r="A2289" s="3"/>
      <c r="B2289" s="4"/>
      <c r="C2289" s="38"/>
      <c r="D2289" s="2"/>
      <c r="E2289" s="3"/>
      <c r="F2289" s="5"/>
      <c r="G2289" s="1"/>
    </row>
    <row r="2290" spans="1:7" ht="30.75" customHeight="1" x14ac:dyDescent="0.35">
      <c r="A2290" s="3"/>
      <c r="B2290" s="4"/>
      <c r="C2290" s="38"/>
      <c r="D2290" s="2"/>
      <c r="E2290" s="3"/>
      <c r="F2290" s="5"/>
      <c r="G2290" s="1"/>
    </row>
    <row r="2291" spans="1:7" ht="30.75" customHeight="1" x14ac:dyDescent="0.35">
      <c r="A2291" s="3"/>
      <c r="B2291" s="4"/>
      <c r="C2291" s="38"/>
      <c r="D2291" s="2"/>
      <c r="E2291" s="3"/>
      <c r="F2291" s="5"/>
      <c r="G2291" s="1"/>
    </row>
    <row r="2292" spans="1:7" ht="30.75" customHeight="1" x14ac:dyDescent="0.35">
      <c r="A2292" s="3"/>
      <c r="B2292" s="4"/>
      <c r="C2292" s="38"/>
      <c r="D2292" s="2"/>
      <c r="E2292" s="3"/>
      <c r="F2292" s="5"/>
      <c r="G2292" s="1"/>
    </row>
    <row r="2293" spans="1:7" ht="30.75" customHeight="1" x14ac:dyDescent="0.35">
      <c r="A2293" s="3"/>
      <c r="B2293" s="4"/>
      <c r="C2293" s="38"/>
      <c r="D2293" s="2"/>
      <c r="E2293" s="3"/>
      <c r="F2293" s="5"/>
      <c r="G2293" s="1"/>
    </row>
    <row r="2294" spans="1:7" ht="30.75" customHeight="1" x14ac:dyDescent="0.35">
      <c r="A2294" s="3"/>
      <c r="B2294" s="4"/>
      <c r="C2294" s="38"/>
      <c r="D2294" s="2"/>
      <c r="E2294" s="3"/>
      <c r="F2294" s="5"/>
      <c r="G2294" s="1"/>
    </row>
    <row r="2295" spans="1:7" ht="30.75" customHeight="1" x14ac:dyDescent="0.35">
      <c r="A2295" s="3"/>
      <c r="B2295" s="4"/>
      <c r="C2295" s="38"/>
      <c r="D2295" s="2"/>
      <c r="E2295" s="3"/>
      <c r="F2295" s="5"/>
      <c r="G2295" s="1"/>
    </row>
    <row r="2296" spans="1:7" ht="30.75" customHeight="1" x14ac:dyDescent="0.35">
      <c r="A2296" s="3"/>
      <c r="B2296" s="4"/>
      <c r="C2296" s="38"/>
      <c r="D2296" s="2"/>
      <c r="E2296" s="3"/>
      <c r="F2296" s="5"/>
      <c r="G2296" s="1"/>
    </row>
    <row r="2297" spans="1:7" ht="30.75" customHeight="1" x14ac:dyDescent="0.35">
      <c r="A2297" s="3"/>
      <c r="B2297" s="4"/>
      <c r="C2297" s="38"/>
      <c r="D2297" s="2"/>
      <c r="E2297" s="3"/>
      <c r="F2297" s="5"/>
      <c r="G2297" s="1"/>
    </row>
    <row r="2298" spans="1:7" ht="30.75" customHeight="1" x14ac:dyDescent="0.35">
      <c r="A2298" s="3"/>
      <c r="B2298" s="4"/>
      <c r="C2298" s="38"/>
      <c r="D2298" s="2"/>
      <c r="E2298" s="3"/>
      <c r="F2298" s="5"/>
      <c r="G2298" s="1"/>
    </row>
    <row r="2299" spans="1:7" ht="30.75" customHeight="1" x14ac:dyDescent="0.35">
      <c r="A2299" s="3"/>
      <c r="B2299" s="4"/>
      <c r="C2299" s="38"/>
      <c r="D2299" s="2"/>
      <c r="E2299" s="3"/>
      <c r="F2299" s="5"/>
      <c r="G2299" s="1"/>
    </row>
    <row r="2300" spans="1:7" ht="30.75" customHeight="1" x14ac:dyDescent="0.35">
      <c r="A2300" s="3"/>
      <c r="B2300" s="4"/>
      <c r="C2300" s="38"/>
      <c r="D2300" s="2"/>
      <c r="E2300" s="3"/>
      <c r="F2300" s="5"/>
      <c r="G2300" s="1"/>
    </row>
    <row r="2301" spans="1:7" ht="30.75" customHeight="1" x14ac:dyDescent="0.35">
      <c r="A2301" s="3"/>
      <c r="B2301" s="4"/>
      <c r="C2301" s="38"/>
      <c r="D2301" s="2"/>
      <c r="E2301" s="3"/>
      <c r="F2301" s="5"/>
      <c r="G2301" s="1"/>
    </row>
    <row r="2302" spans="1:7" ht="30.75" customHeight="1" x14ac:dyDescent="0.35">
      <c r="A2302" s="3"/>
      <c r="B2302" s="4"/>
      <c r="C2302" s="38"/>
      <c r="D2302" s="2"/>
      <c r="E2302" s="3"/>
      <c r="F2302" s="5"/>
      <c r="G2302" s="1"/>
    </row>
    <row r="2303" spans="1:7" ht="30.75" customHeight="1" x14ac:dyDescent="0.35">
      <c r="A2303" s="3"/>
      <c r="B2303" s="4"/>
      <c r="C2303" s="38"/>
      <c r="D2303" s="2"/>
      <c r="E2303" s="3"/>
      <c r="F2303" s="5"/>
      <c r="G2303" s="1"/>
    </row>
    <row r="2304" spans="1:7" ht="30.75" customHeight="1" x14ac:dyDescent="0.35">
      <c r="A2304" s="3"/>
      <c r="B2304" s="4"/>
      <c r="C2304" s="38"/>
      <c r="D2304" s="2"/>
      <c r="E2304" s="3"/>
      <c r="F2304" s="5"/>
      <c r="G2304" s="1"/>
    </row>
    <row r="2305" spans="1:7" ht="30.75" customHeight="1" x14ac:dyDescent="0.35">
      <c r="A2305" s="3"/>
      <c r="B2305" s="4"/>
      <c r="C2305" s="38"/>
      <c r="D2305" s="2"/>
      <c r="E2305" s="3"/>
      <c r="F2305" s="5"/>
      <c r="G2305" s="1"/>
    </row>
    <row r="2306" spans="1:7" ht="30.75" customHeight="1" x14ac:dyDescent="0.35">
      <c r="A2306" s="3"/>
      <c r="B2306" s="4"/>
      <c r="C2306" s="38"/>
      <c r="D2306" s="2"/>
      <c r="E2306" s="3"/>
      <c r="F2306" s="5"/>
      <c r="G2306" s="1"/>
    </row>
    <row r="2307" spans="1:7" ht="30.75" customHeight="1" x14ac:dyDescent="0.35">
      <c r="A2307" s="3"/>
      <c r="B2307" s="4"/>
      <c r="C2307" s="38"/>
      <c r="D2307" s="2"/>
      <c r="E2307" s="3"/>
      <c r="F2307" s="5"/>
      <c r="G2307" s="1"/>
    </row>
    <row r="2308" spans="1:7" ht="30.75" customHeight="1" x14ac:dyDescent="0.35">
      <c r="A2308" s="3"/>
      <c r="B2308" s="4"/>
      <c r="C2308" s="38"/>
      <c r="D2308" s="2"/>
      <c r="E2308" s="3"/>
      <c r="F2308" s="5"/>
      <c r="G2308" s="1"/>
    </row>
    <row r="2309" spans="1:7" ht="30.75" customHeight="1" x14ac:dyDescent="0.35">
      <c r="A2309" s="3"/>
      <c r="B2309" s="4"/>
      <c r="C2309" s="38"/>
      <c r="D2309" s="2"/>
      <c r="E2309" s="3"/>
      <c r="F2309" s="5"/>
      <c r="G2309" s="1"/>
    </row>
    <row r="2310" spans="1:7" ht="30.75" customHeight="1" x14ac:dyDescent="0.35">
      <c r="A2310" s="3"/>
      <c r="B2310" s="4"/>
      <c r="C2310" s="38"/>
      <c r="D2310" s="2"/>
      <c r="E2310" s="3"/>
      <c r="F2310" s="5"/>
      <c r="G2310" s="1"/>
    </row>
    <row r="2311" spans="1:7" ht="30.75" customHeight="1" x14ac:dyDescent="0.35">
      <c r="A2311" s="3"/>
      <c r="B2311" s="4"/>
      <c r="C2311" s="38"/>
      <c r="D2311" s="2"/>
      <c r="E2311" s="3"/>
      <c r="F2311" s="5"/>
      <c r="G2311" s="1"/>
    </row>
    <row r="2312" spans="1:7" ht="30.75" customHeight="1" x14ac:dyDescent="0.35">
      <c r="A2312" s="3"/>
      <c r="B2312" s="4"/>
      <c r="C2312" s="38"/>
      <c r="D2312" s="2"/>
      <c r="E2312" s="3"/>
      <c r="F2312" s="5"/>
      <c r="G2312" s="1"/>
    </row>
    <row r="2313" spans="1:7" ht="30.75" customHeight="1" x14ac:dyDescent="0.35">
      <c r="A2313" s="3"/>
      <c r="B2313" s="4"/>
      <c r="C2313" s="38"/>
      <c r="D2313" s="2"/>
      <c r="E2313" s="3"/>
      <c r="F2313" s="5"/>
      <c r="G2313" s="1"/>
    </row>
    <row r="2314" spans="1:7" ht="30.75" customHeight="1" x14ac:dyDescent="0.35">
      <c r="A2314" s="3"/>
      <c r="B2314" s="4"/>
      <c r="C2314" s="38"/>
      <c r="D2314" s="2"/>
      <c r="E2314" s="3"/>
      <c r="F2314" s="5"/>
      <c r="G2314" s="1"/>
    </row>
    <row r="2315" spans="1:7" ht="30.75" customHeight="1" x14ac:dyDescent="0.35">
      <c r="A2315" s="3"/>
      <c r="B2315" s="4"/>
      <c r="C2315" s="38"/>
      <c r="D2315" s="2"/>
      <c r="E2315" s="3"/>
      <c r="F2315" s="5"/>
      <c r="G2315" s="1"/>
    </row>
    <row r="2316" spans="1:7" ht="30.75" customHeight="1" x14ac:dyDescent="0.35">
      <c r="A2316" s="3"/>
      <c r="B2316" s="4"/>
      <c r="C2316" s="38"/>
      <c r="D2316" s="2"/>
      <c r="E2316" s="3"/>
      <c r="F2316" s="5"/>
      <c r="G2316" s="1"/>
    </row>
    <row r="2317" spans="1:7" ht="30.75" customHeight="1" x14ac:dyDescent="0.35">
      <c r="A2317" s="3"/>
      <c r="B2317" s="4"/>
      <c r="C2317" s="38"/>
      <c r="D2317" s="2"/>
      <c r="E2317" s="3"/>
      <c r="F2317" s="5"/>
      <c r="G2317" s="1"/>
    </row>
    <row r="2318" spans="1:7" ht="30.75" customHeight="1" x14ac:dyDescent="0.35">
      <c r="A2318" s="3"/>
      <c r="B2318" s="4"/>
      <c r="C2318" s="38"/>
      <c r="D2318" s="2"/>
      <c r="E2318" s="3"/>
      <c r="F2318" s="5"/>
      <c r="G2318" s="1"/>
    </row>
    <row r="2319" spans="1:7" ht="30.75" customHeight="1" x14ac:dyDescent="0.35">
      <c r="A2319" s="3"/>
      <c r="B2319" s="4"/>
      <c r="C2319" s="38"/>
      <c r="D2319" s="2"/>
      <c r="E2319" s="3"/>
      <c r="F2319" s="5"/>
      <c r="G2319" s="1"/>
    </row>
    <row r="2320" spans="1:7" ht="30.75" customHeight="1" x14ac:dyDescent="0.35">
      <c r="A2320" s="3"/>
      <c r="B2320" s="4"/>
      <c r="C2320" s="38"/>
      <c r="D2320" s="2"/>
      <c r="E2320" s="3"/>
      <c r="F2320" s="5"/>
      <c r="G2320" s="1"/>
    </row>
    <row r="2321" spans="1:7" ht="30.75" customHeight="1" x14ac:dyDescent="0.35">
      <c r="A2321" s="3"/>
      <c r="B2321" s="4"/>
      <c r="C2321" s="38"/>
      <c r="D2321" s="2"/>
      <c r="E2321" s="3"/>
      <c r="F2321" s="5"/>
      <c r="G2321" s="1"/>
    </row>
    <row r="2322" spans="1:7" ht="30.75" customHeight="1" x14ac:dyDescent="0.35">
      <c r="A2322" s="3"/>
      <c r="B2322" s="4"/>
      <c r="C2322" s="38"/>
      <c r="D2322" s="2"/>
      <c r="E2322" s="3"/>
      <c r="F2322" s="5"/>
      <c r="G2322" s="1"/>
    </row>
    <row r="2323" spans="1:7" ht="30.75" customHeight="1" x14ac:dyDescent="0.35">
      <c r="A2323" s="3"/>
      <c r="B2323" s="4"/>
      <c r="C2323" s="38"/>
      <c r="D2323" s="2"/>
      <c r="E2323" s="3"/>
      <c r="F2323" s="5"/>
      <c r="G2323" s="1"/>
    </row>
    <row r="2324" spans="1:7" ht="30.75" customHeight="1" x14ac:dyDescent="0.35">
      <c r="A2324" s="3"/>
      <c r="B2324" s="4"/>
      <c r="C2324" s="38"/>
      <c r="D2324" s="2"/>
      <c r="E2324" s="3"/>
      <c r="F2324" s="5"/>
      <c r="G2324" s="1"/>
    </row>
    <row r="2325" spans="1:7" ht="30.75" customHeight="1" x14ac:dyDescent="0.35">
      <c r="A2325" s="3"/>
      <c r="B2325" s="4"/>
      <c r="C2325" s="38"/>
      <c r="D2325" s="2"/>
      <c r="E2325" s="3"/>
      <c r="F2325" s="5"/>
      <c r="G2325" s="1"/>
    </row>
    <row r="2326" spans="1:7" ht="30.75" customHeight="1" x14ac:dyDescent="0.35">
      <c r="A2326" s="3"/>
      <c r="B2326" s="4"/>
      <c r="C2326" s="38"/>
      <c r="D2326" s="2"/>
      <c r="E2326" s="3"/>
      <c r="F2326" s="5"/>
      <c r="G2326" s="1"/>
    </row>
    <row r="2327" spans="1:7" ht="30.75" customHeight="1" x14ac:dyDescent="0.35">
      <c r="A2327" s="3"/>
      <c r="B2327" s="4"/>
      <c r="C2327" s="38"/>
      <c r="D2327" s="2"/>
      <c r="E2327" s="3"/>
      <c r="F2327" s="5"/>
      <c r="G2327" s="1"/>
    </row>
    <row r="2328" spans="1:7" ht="30.75" customHeight="1" x14ac:dyDescent="0.35">
      <c r="A2328" s="3"/>
      <c r="B2328" s="4"/>
      <c r="C2328" s="38"/>
      <c r="D2328" s="2"/>
      <c r="E2328" s="3"/>
      <c r="F2328" s="5"/>
      <c r="G2328" s="1"/>
    </row>
    <row r="2329" spans="1:7" ht="30.75" customHeight="1" x14ac:dyDescent="0.35">
      <c r="A2329" s="3"/>
      <c r="B2329" s="4"/>
      <c r="C2329" s="38"/>
      <c r="D2329" s="2"/>
      <c r="E2329" s="3"/>
      <c r="F2329" s="5"/>
      <c r="G2329" s="1"/>
    </row>
    <row r="2330" spans="1:7" ht="30.75" customHeight="1" x14ac:dyDescent="0.35">
      <c r="A2330" s="3"/>
      <c r="B2330" s="4"/>
      <c r="C2330" s="38"/>
      <c r="D2330" s="2"/>
      <c r="E2330" s="3"/>
      <c r="F2330" s="5"/>
      <c r="G2330" s="1"/>
    </row>
    <row r="2331" spans="1:7" ht="30.75" customHeight="1" x14ac:dyDescent="0.35">
      <c r="A2331" s="3"/>
      <c r="B2331" s="4"/>
      <c r="C2331" s="38"/>
      <c r="D2331" s="2"/>
      <c r="E2331" s="3"/>
      <c r="F2331" s="5"/>
      <c r="G2331" s="1"/>
    </row>
    <row r="2332" spans="1:7" ht="30.75" customHeight="1" x14ac:dyDescent="0.35">
      <c r="A2332" s="3"/>
      <c r="B2332" s="4"/>
      <c r="C2332" s="38"/>
      <c r="D2332" s="2"/>
      <c r="E2332" s="3"/>
      <c r="F2332" s="5"/>
      <c r="G2332" s="1"/>
    </row>
    <row r="2333" spans="1:7" ht="30.75" customHeight="1" x14ac:dyDescent="0.35">
      <c r="A2333" s="3"/>
      <c r="B2333" s="4"/>
      <c r="C2333" s="38"/>
      <c r="D2333" s="2"/>
      <c r="E2333" s="3"/>
      <c r="F2333" s="5"/>
      <c r="G2333" s="1"/>
    </row>
    <row r="2334" spans="1:7" ht="30.75" customHeight="1" x14ac:dyDescent="0.35">
      <c r="A2334" s="3"/>
      <c r="B2334" s="4"/>
      <c r="C2334" s="38"/>
      <c r="D2334" s="2"/>
      <c r="E2334" s="3"/>
      <c r="F2334" s="5"/>
      <c r="G2334" s="1"/>
    </row>
    <row r="2335" spans="1:7" ht="30.75" customHeight="1" x14ac:dyDescent="0.35">
      <c r="A2335" s="3"/>
      <c r="B2335" s="4"/>
      <c r="C2335" s="38"/>
      <c r="D2335" s="2"/>
      <c r="E2335" s="3"/>
      <c r="F2335" s="5"/>
      <c r="G2335" s="1"/>
    </row>
    <row r="2336" spans="1:7" ht="30.75" customHeight="1" x14ac:dyDescent="0.35">
      <c r="A2336" s="3"/>
      <c r="B2336" s="4"/>
      <c r="C2336" s="38"/>
      <c r="D2336" s="2"/>
      <c r="E2336" s="3"/>
      <c r="F2336" s="5"/>
      <c r="G2336" s="1"/>
    </row>
    <row r="2337" spans="1:7" ht="30.75" customHeight="1" x14ac:dyDescent="0.35">
      <c r="A2337" s="3"/>
      <c r="B2337" s="4"/>
      <c r="C2337" s="38"/>
      <c r="D2337" s="2"/>
      <c r="E2337" s="3"/>
      <c r="F2337" s="5"/>
      <c r="G2337" s="1"/>
    </row>
    <row r="2338" spans="1:7" ht="30.75" customHeight="1" x14ac:dyDescent="0.35">
      <c r="A2338" s="3"/>
      <c r="B2338" s="4"/>
      <c r="C2338" s="38"/>
      <c r="D2338" s="2"/>
      <c r="E2338" s="3"/>
      <c r="F2338" s="5"/>
      <c r="G2338" s="1"/>
    </row>
    <row r="2339" spans="1:7" ht="30.75" customHeight="1" x14ac:dyDescent="0.35">
      <c r="A2339" s="3"/>
      <c r="B2339" s="4"/>
      <c r="C2339" s="38"/>
      <c r="D2339" s="2"/>
      <c r="E2339" s="3"/>
      <c r="F2339" s="5"/>
      <c r="G2339" s="1"/>
    </row>
    <row r="2340" spans="1:7" ht="30.75" customHeight="1" x14ac:dyDescent="0.35">
      <c r="A2340" s="3"/>
      <c r="B2340" s="4"/>
      <c r="C2340" s="38"/>
      <c r="D2340" s="2"/>
      <c r="E2340" s="3"/>
      <c r="F2340" s="5"/>
      <c r="G2340" s="1"/>
    </row>
    <row r="2341" spans="1:7" ht="30.75" customHeight="1" x14ac:dyDescent="0.35">
      <c r="A2341" s="3"/>
      <c r="B2341" s="4"/>
      <c r="C2341" s="38"/>
      <c r="D2341" s="2"/>
      <c r="E2341" s="3"/>
      <c r="F2341" s="5"/>
      <c r="G2341" s="1"/>
    </row>
    <row r="2342" spans="1:7" ht="30.75" customHeight="1" x14ac:dyDescent="0.35">
      <c r="A2342" s="3"/>
      <c r="B2342" s="4"/>
      <c r="C2342" s="38"/>
      <c r="D2342" s="2"/>
      <c r="E2342" s="3"/>
      <c r="F2342" s="5"/>
      <c r="G2342" s="1"/>
    </row>
    <row r="2343" spans="1:7" ht="30.75" customHeight="1" x14ac:dyDescent="0.35">
      <c r="A2343" s="3"/>
      <c r="B2343" s="4"/>
      <c r="C2343" s="38"/>
      <c r="D2343" s="2"/>
      <c r="E2343" s="3"/>
      <c r="F2343" s="5"/>
      <c r="G2343" s="1"/>
    </row>
    <row r="2344" spans="1:7" ht="30.75" customHeight="1" x14ac:dyDescent="0.35">
      <c r="A2344" s="3"/>
      <c r="B2344" s="4"/>
      <c r="C2344" s="38"/>
      <c r="D2344" s="2"/>
      <c r="E2344" s="3"/>
      <c r="F2344" s="5"/>
      <c r="G2344" s="1"/>
    </row>
    <row r="2345" spans="1:7" ht="30.75" customHeight="1" x14ac:dyDescent="0.35">
      <c r="A2345" s="3"/>
      <c r="B2345" s="4"/>
      <c r="C2345" s="38"/>
      <c r="D2345" s="2"/>
      <c r="E2345" s="3"/>
      <c r="F2345" s="5"/>
      <c r="G2345" s="1"/>
    </row>
    <row r="2346" spans="1:7" ht="30.75" customHeight="1" x14ac:dyDescent="0.35">
      <c r="A2346" s="3"/>
      <c r="B2346" s="4"/>
      <c r="C2346" s="38"/>
      <c r="D2346" s="2"/>
      <c r="E2346" s="3"/>
      <c r="F2346" s="5"/>
      <c r="G2346" s="1"/>
    </row>
    <row r="2347" spans="1:7" ht="30.75" customHeight="1" x14ac:dyDescent="0.35">
      <c r="A2347" s="3"/>
      <c r="B2347" s="4"/>
      <c r="C2347" s="38"/>
      <c r="D2347" s="2"/>
      <c r="E2347" s="3"/>
      <c r="F2347" s="5"/>
      <c r="G2347" s="1"/>
    </row>
    <row r="2348" spans="1:7" ht="30.75" customHeight="1" x14ac:dyDescent="0.35">
      <c r="A2348" s="3"/>
      <c r="B2348" s="4"/>
      <c r="C2348" s="38"/>
      <c r="D2348" s="2"/>
      <c r="E2348" s="3"/>
      <c r="F2348" s="5"/>
      <c r="G2348" s="1"/>
    </row>
    <row r="2349" spans="1:7" ht="30.75" customHeight="1" x14ac:dyDescent="0.35">
      <c r="A2349" s="3"/>
      <c r="B2349" s="4"/>
      <c r="C2349" s="38"/>
      <c r="D2349" s="2"/>
      <c r="E2349" s="3"/>
      <c r="F2349" s="5"/>
      <c r="G2349" s="1"/>
    </row>
    <row r="2350" spans="1:7" ht="30.75" customHeight="1" x14ac:dyDescent="0.35">
      <c r="A2350" s="3"/>
      <c r="B2350" s="4"/>
      <c r="C2350" s="38"/>
      <c r="D2350" s="2"/>
      <c r="E2350" s="3"/>
      <c r="F2350" s="5"/>
      <c r="G2350" s="1"/>
    </row>
    <row r="2351" spans="1:7" ht="30.75" customHeight="1" x14ac:dyDescent="0.35">
      <c r="A2351" s="3"/>
      <c r="B2351" s="4"/>
      <c r="C2351" s="38"/>
      <c r="D2351" s="2"/>
      <c r="E2351" s="3"/>
      <c r="F2351" s="5"/>
      <c r="G2351" s="1"/>
    </row>
    <row r="2352" spans="1:7" ht="30.75" customHeight="1" x14ac:dyDescent="0.35">
      <c r="A2352" s="3"/>
      <c r="B2352" s="4"/>
      <c r="C2352" s="38"/>
      <c r="D2352" s="2"/>
      <c r="E2352" s="3"/>
      <c r="F2352" s="5"/>
      <c r="G2352" s="1"/>
    </row>
    <row r="2353" spans="1:7" ht="30.75" customHeight="1" x14ac:dyDescent="0.35">
      <c r="A2353" s="3"/>
      <c r="B2353" s="4"/>
      <c r="C2353" s="38"/>
      <c r="D2353" s="2"/>
      <c r="E2353" s="3"/>
      <c r="F2353" s="5"/>
      <c r="G2353" s="1"/>
    </row>
    <row r="2354" spans="1:7" ht="30.75" customHeight="1" x14ac:dyDescent="0.35">
      <c r="A2354" s="3"/>
      <c r="B2354" s="4"/>
      <c r="C2354" s="38"/>
      <c r="D2354" s="2"/>
      <c r="E2354" s="3"/>
      <c r="F2354" s="5"/>
      <c r="G2354" s="1"/>
    </row>
    <row r="2355" spans="1:7" ht="30.75" customHeight="1" x14ac:dyDescent="0.35">
      <c r="A2355" s="3"/>
      <c r="B2355" s="4"/>
      <c r="C2355" s="38"/>
      <c r="D2355" s="2"/>
      <c r="E2355" s="3"/>
      <c r="F2355" s="5"/>
      <c r="G2355" s="1"/>
    </row>
    <row r="2356" spans="1:7" ht="30.75" customHeight="1" x14ac:dyDescent="0.35">
      <c r="A2356" s="3"/>
      <c r="B2356" s="4"/>
      <c r="C2356" s="38"/>
      <c r="D2356" s="2"/>
      <c r="E2356" s="3"/>
      <c r="F2356" s="5"/>
      <c r="G2356" s="1"/>
    </row>
    <row r="2357" spans="1:7" ht="30.75" customHeight="1" x14ac:dyDescent="0.35">
      <c r="A2357" s="3"/>
      <c r="B2357" s="4"/>
      <c r="C2357" s="38"/>
      <c r="D2357" s="2"/>
      <c r="E2357" s="3"/>
      <c r="F2357" s="5"/>
      <c r="G2357" s="1"/>
    </row>
    <row r="2358" spans="1:7" ht="30.75" customHeight="1" x14ac:dyDescent="0.35">
      <c r="A2358" s="3"/>
      <c r="B2358" s="4"/>
      <c r="C2358" s="38"/>
      <c r="D2358" s="2"/>
      <c r="E2358" s="3"/>
      <c r="F2358" s="5"/>
      <c r="G2358" s="1"/>
    </row>
    <row r="2359" spans="1:7" ht="30.75" customHeight="1" x14ac:dyDescent="0.35">
      <c r="A2359" s="3"/>
      <c r="B2359" s="4"/>
      <c r="C2359" s="38"/>
      <c r="D2359" s="2"/>
      <c r="E2359" s="3"/>
      <c r="F2359" s="5"/>
      <c r="G2359" s="1"/>
    </row>
    <row r="2360" spans="1:7" ht="30.75" customHeight="1" x14ac:dyDescent="0.35">
      <c r="A2360" s="3"/>
      <c r="B2360" s="4"/>
      <c r="C2360" s="38"/>
      <c r="D2360" s="2"/>
      <c r="E2360" s="3"/>
      <c r="F2360" s="5"/>
      <c r="G2360" s="1"/>
    </row>
    <row r="2361" spans="1:7" ht="30.75" customHeight="1" x14ac:dyDescent="0.35">
      <c r="A2361" s="3"/>
      <c r="B2361" s="4"/>
      <c r="C2361" s="38"/>
      <c r="D2361" s="2"/>
      <c r="E2361" s="3"/>
      <c r="F2361" s="5"/>
      <c r="G2361" s="1"/>
    </row>
    <row r="2362" spans="1:7" ht="30.75" customHeight="1" x14ac:dyDescent="0.35">
      <c r="A2362" s="3"/>
      <c r="B2362" s="4"/>
      <c r="C2362" s="38"/>
      <c r="D2362" s="2"/>
      <c r="E2362" s="3"/>
      <c r="F2362" s="5"/>
      <c r="G2362" s="1"/>
    </row>
    <row r="2363" spans="1:7" ht="30.75" customHeight="1" x14ac:dyDescent="0.35">
      <c r="A2363" s="3"/>
      <c r="B2363" s="4"/>
      <c r="C2363" s="38"/>
      <c r="D2363" s="2"/>
      <c r="E2363" s="3"/>
      <c r="F2363" s="5"/>
      <c r="G2363" s="1"/>
    </row>
    <row r="2364" spans="1:7" ht="30.75" customHeight="1" x14ac:dyDescent="0.35">
      <c r="A2364" s="3"/>
      <c r="B2364" s="4"/>
      <c r="C2364" s="38"/>
      <c r="D2364" s="2"/>
      <c r="E2364" s="3"/>
      <c r="F2364" s="5"/>
      <c r="G2364" s="1"/>
    </row>
    <row r="2365" spans="1:7" ht="30.75" customHeight="1" x14ac:dyDescent="0.35">
      <c r="A2365" s="3"/>
      <c r="B2365" s="4"/>
      <c r="C2365" s="38"/>
      <c r="D2365" s="2"/>
      <c r="E2365" s="3"/>
      <c r="F2365" s="5"/>
      <c r="G2365" s="1"/>
    </row>
    <row r="2366" spans="1:7" ht="30.75" customHeight="1" x14ac:dyDescent="0.35">
      <c r="A2366" s="3"/>
      <c r="B2366" s="4"/>
      <c r="C2366" s="38"/>
      <c r="D2366" s="2"/>
      <c r="E2366" s="3"/>
      <c r="F2366" s="5"/>
      <c r="G2366" s="1"/>
    </row>
    <row r="2367" spans="1:7" ht="30.75" customHeight="1" x14ac:dyDescent="0.35">
      <c r="A2367" s="3"/>
      <c r="B2367" s="4"/>
      <c r="C2367" s="38"/>
      <c r="D2367" s="2"/>
      <c r="E2367" s="3"/>
      <c r="F2367" s="5"/>
      <c r="G2367" s="1"/>
    </row>
    <row r="2368" spans="1:7" ht="30.75" customHeight="1" x14ac:dyDescent="0.35">
      <c r="A2368" s="3"/>
      <c r="B2368" s="4"/>
      <c r="C2368" s="38"/>
      <c r="D2368" s="2"/>
      <c r="E2368" s="3"/>
      <c r="F2368" s="5"/>
      <c r="G2368" s="1"/>
    </row>
    <row r="2369" spans="1:7" ht="30.75" customHeight="1" x14ac:dyDescent="0.35">
      <c r="A2369" s="3"/>
      <c r="B2369" s="4"/>
      <c r="C2369" s="38"/>
      <c r="D2369" s="2"/>
      <c r="E2369" s="3"/>
      <c r="F2369" s="5"/>
      <c r="G2369" s="1"/>
    </row>
    <row r="2370" spans="1:7" ht="30.75" customHeight="1" x14ac:dyDescent="0.35">
      <c r="A2370" s="3"/>
      <c r="B2370" s="4"/>
      <c r="C2370" s="38"/>
      <c r="D2370" s="2"/>
      <c r="E2370" s="3"/>
      <c r="F2370" s="5"/>
      <c r="G2370" s="1"/>
    </row>
    <row r="2371" spans="1:7" ht="30.75" customHeight="1" x14ac:dyDescent="0.35">
      <c r="A2371" s="3"/>
      <c r="B2371" s="4"/>
      <c r="C2371" s="38"/>
      <c r="D2371" s="2"/>
      <c r="E2371" s="3"/>
      <c r="F2371" s="5"/>
      <c r="G2371" s="1"/>
    </row>
    <row r="2372" spans="1:7" ht="30.75" customHeight="1" x14ac:dyDescent="0.35">
      <c r="A2372" s="3"/>
      <c r="B2372" s="4"/>
      <c r="C2372" s="38"/>
      <c r="D2372" s="2"/>
      <c r="E2372" s="3"/>
      <c r="F2372" s="5"/>
      <c r="G2372" s="1"/>
    </row>
    <row r="2373" spans="1:7" ht="30.75" customHeight="1" x14ac:dyDescent="0.35">
      <c r="A2373" s="3"/>
      <c r="B2373" s="4"/>
      <c r="C2373" s="38"/>
      <c r="D2373" s="2"/>
      <c r="E2373" s="3"/>
      <c r="F2373" s="5"/>
      <c r="G2373" s="1"/>
    </row>
    <row r="2374" spans="1:7" ht="30.75" customHeight="1" x14ac:dyDescent="0.35">
      <c r="A2374" s="3"/>
      <c r="B2374" s="4"/>
      <c r="C2374" s="38"/>
      <c r="D2374" s="2"/>
      <c r="E2374" s="3"/>
      <c r="F2374" s="5"/>
      <c r="G2374" s="1"/>
    </row>
    <row r="2375" spans="1:7" ht="30.75" customHeight="1" x14ac:dyDescent="0.35">
      <c r="A2375" s="3"/>
      <c r="B2375" s="4"/>
      <c r="C2375" s="38"/>
      <c r="D2375" s="2"/>
      <c r="E2375" s="3"/>
      <c r="F2375" s="5"/>
      <c r="G2375" s="1"/>
    </row>
    <row r="2376" spans="1:7" ht="30.75" customHeight="1" x14ac:dyDescent="0.35">
      <c r="A2376" s="3"/>
      <c r="B2376" s="4"/>
      <c r="C2376" s="38"/>
      <c r="D2376" s="2"/>
      <c r="E2376" s="3"/>
      <c r="F2376" s="5"/>
      <c r="G2376" s="1"/>
    </row>
    <row r="2377" spans="1:7" ht="30.75" customHeight="1" x14ac:dyDescent="0.35">
      <c r="A2377" s="3"/>
      <c r="B2377" s="4"/>
      <c r="C2377" s="38"/>
      <c r="D2377" s="2"/>
      <c r="E2377" s="3"/>
      <c r="F2377" s="5"/>
      <c r="G2377" s="1"/>
    </row>
    <row r="2378" spans="1:7" ht="30.75" customHeight="1" x14ac:dyDescent="0.35">
      <c r="A2378" s="3"/>
      <c r="B2378" s="4"/>
      <c r="C2378" s="38"/>
      <c r="D2378" s="2"/>
      <c r="E2378" s="3"/>
      <c r="F2378" s="5"/>
      <c r="G2378" s="1"/>
    </row>
    <row r="2379" spans="1:7" ht="30.75" customHeight="1" x14ac:dyDescent="0.35">
      <c r="A2379" s="3"/>
      <c r="B2379" s="4"/>
      <c r="C2379" s="38"/>
      <c r="D2379" s="2"/>
      <c r="E2379" s="3"/>
      <c r="F2379" s="5"/>
      <c r="G2379" s="1"/>
    </row>
    <row r="2380" spans="1:7" ht="30.75" customHeight="1" x14ac:dyDescent="0.35">
      <c r="A2380" s="3"/>
      <c r="B2380" s="4"/>
      <c r="C2380" s="38"/>
      <c r="D2380" s="2"/>
      <c r="E2380" s="3"/>
      <c r="F2380" s="5"/>
      <c r="G2380" s="1"/>
    </row>
    <row r="2381" spans="1:7" ht="30.75" customHeight="1" x14ac:dyDescent="0.35">
      <c r="A2381" s="3"/>
      <c r="B2381" s="4"/>
      <c r="C2381" s="38"/>
      <c r="D2381" s="2"/>
      <c r="E2381" s="3"/>
      <c r="F2381" s="5"/>
      <c r="G2381" s="1"/>
    </row>
    <row r="2382" spans="1:7" ht="30.75" customHeight="1" x14ac:dyDescent="0.35">
      <c r="A2382" s="3"/>
      <c r="B2382" s="4"/>
      <c r="C2382" s="38"/>
      <c r="D2382" s="2"/>
      <c r="E2382" s="3"/>
      <c r="F2382" s="5"/>
      <c r="G2382" s="1"/>
    </row>
    <row r="2383" spans="1:7" ht="30.75" customHeight="1" x14ac:dyDescent="0.35">
      <c r="A2383" s="3"/>
      <c r="B2383" s="4"/>
      <c r="C2383" s="38"/>
      <c r="D2383" s="2"/>
      <c r="E2383" s="3"/>
      <c r="F2383" s="5"/>
      <c r="G2383" s="1"/>
    </row>
    <row r="2384" spans="1:7" ht="30.75" customHeight="1" x14ac:dyDescent="0.35">
      <c r="A2384" s="3"/>
      <c r="B2384" s="4"/>
      <c r="C2384" s="38"/>
      <c r="D2384" s="2"/>
      <c r="E2384" s="3"/>
      <c r="F2384" s="5"/>
      <c r="G2384" s="1"/>
    </row>
    <row r="2385" spans="1:7" ht="30.75" customHeight="1" x14ac:dyDescent="0.35">
      <c r="A2385" s="3"/>
      <c r="B2385" s="4"/>
      <c r="C2385" s="38"/>
      <c r="D2385" s="2"/>
      <c r="E2385" s="3"/>
      <c r="F2385" s="5"/>
      <c r="G2385" s="1"/>
    </row>
    <row r="2386" spans="1:7" ht="30.75" customHeight="1" x14ac:dyDescent="0.35">
      <c r="A2386" s="3"/>
      <c r="B2386" s="4"/>
      <c r="C2386" s="38"/>
      <c r="D2386" s="2"/>
      <c r="E2386" s="3"/>
      <c r="F2386" s="5"/>
      <c r="G2386" s="1"/>
    </row>
    <row r="2387" spans="1:7" ht="30.75" customHeight="1" x14ac:dyDescent="0.35">
      <c r="A2387" s="3"/>
      <c r="B2387" s="4"/>
      <c r="C2387" s="38"/>
      <c r="D2387" s="2"/>
      <c r="E2387" s="3"/>
      <c r="F2387" s="5"/>
      <c r="G2387" s="1"/>
    </row>
    <row r="2388" spans="1:7" ht="30.75" customHeight="1" x14ac:dyDescent="0.35">
      <c r="A2388" s="3"/>
      <c r="B2388" s="4"/>
      <c r="C2388" s="38"/>
      <c r="D2388" s="2"/>
      <c r="E2388" s="3"/>
      <c r="F2388" s="5"/>
      <c r="G2388" s="1"/>
    </row>
    <row r="2389" spans="1:7" ht="30.75" customHeight="1" x14ac:dyDescent="0.35">
      <c r="A2389" s="3"/>
      <c r="B2389" s="4"/>
      <c r="C2389" s="38"/>
      <c r="D2389" s="2"/>
      <c r="E2389" s="3"/>
      <c r="F2389" s="5"/>
      <c r="G2389" s="1"/>
    </row>
    <row r="2390" spans="1:7" ht="30.75" customHeight="1" x14ac:dyDescent="0.35">
      <c r="A2390" s="3"/>
      <c r="B2390" s="4"/>
      <c r="C2390" s="38"/>
      <c r="D2390" s="2"/>
      <c r="E2390" s="3"/>
      <c r="F2390" s="5"/>
      <c r="G2390" s="1"/>
    </row>
    <row r="2391" spans="1:7" ht="30.75" customHeight="1" x14ac:dyDescent="0.35">
      <c r="A2391" s="3"/>
      <c r="B2391" s="4"/>
      <c r="C2391" s="38"/>
      <c r="D2391" s="2"/>
      <c r="E2391" s="3"/>
      <c r="F2391" s="5"/>
      <c r="G2391" s="1"/>
    </row>
    <row r="2392" spans="1:7" ht="30.75" customHeight="1" x14ac:dyDescent="0.35">
      <c r="A2392" s="3"/>
      <c r="B2392" s="4"/>
      <c r="C2392" s="38"/>
      <c r="D2392" s="2"/>
      <c r="E2392" s="3"/>
      <c r="F2392" s="5"/>
      <c r="G2392" s="1"/>
    </row>
    <row r="2393" spans="1:7" ht="30.75" customHeight="1" x14ac:dyDescent="0.35">
      <c r="A2393" s="3"/>
      <c r="B2393" s="4"/>
      <c r="C2393" s="38"/>
      <c r="D2393" s="2"/>
      <c r="E2393" s="3"/>
      <c r="F2393" s="5"/>
      <c r="G2393" s="1"/>
    </row>
    <row r="2394" spans="1:7" ht="30.75" customHeight="1" x14ac:dyDescent="0.35">
      <c r="A2394" s="3"/>
      <c r="B2394" s="4"/>
      <c r="C2394" s="38"/>
      <c r="D2394" s="2"/>
      <c r="E2394" s="3"/>
      <c r="F2394" s="5"/>
      <c r="G2394" s="1"/>
    </row>
    <row r="2395" spans="1:7" ht="30.75" customHeight="1" x14ac:dyDescent="0.35">
      <c r="A2395" s="3"/>
      <c r="B2395" s="4"/>
      <c r="C2395" s="38"/>
      <c r="D2395" s="2"/>
      <c r="E2395" s="3"/>
      <c r="F2395" s="5"/>
      <c r="G2395" s="1"/>
    </row>
    <row r="2396" spans="1:7" ht="30.75" customHeight="1" x14ac:dyDescent="0.35">
      <c r="A2396" s="3"/>
      <c r="B2396" s="4"/>
      <c r="C2396" s="38"/>
      <c r="D2396" s="2"/>
      <c r="E2396" s="3"/>
      <c r="F2396" s="5"/>
      <c r="G2396" s="1"/>
    </row>
    <row r="2397" spans="1:7" ht="30.75" customHeight="1" x14ac:dyDescent="0.35">
      <c r="A2397" s="3"/>
      <c r="B2397" s="4"/>
      <c r="C2397" s="38"/>
      <c r="D2397" s="2"/>
      <c r="E2397" s="3"/>
      <c r="F2397" s="5"/>
      <c r="G2397" s="1"/>
    </row>
    <row r="2398" spans="1:7" ht="30.75" customHeight="1" x14ac:dyDescent="0.35">
      <c r="A2398" s="3"/>
      <c r="B2398" s="4"/>
      <c r="C2398" s="38"/>
      <c r="D2398" s="2"/>
      <c r="E2398" s="3"/>
      <c r="F2398" s="5"/>
      <c r="G2398" s="1"/>
    </row>
    <row r="2399" spans="1:7" ht="30.75" customHeight="1" x14ac:dyDescent="0.35">
      <c r="A2399" s="3"/>
      <c r="B2399" s="4"/>
      <c r="C2399" s="38"/>
      <c r="D2399" s="2"/>
      <c r="E2399" s="3"/>
      <c r="F2399" s="5"/>
      <c r="G2399" s="1"/>
    </row>
    <row r="2400" spans="1:7" ht="30.75" customHeight="1" x14ac:dyDescent="0.35">
      <c r="A2400" s="3"/>
      <c r="B2400" s="4"/>
      <c r="C2400" s="38"/>
      <c r="D2400" s="2"/>
      <c r="E2400" s="3"/>
      <c r="F2400" s="5"/>
      <c r="G2400" s="1"/>
    </row>
    <row r="2401" spans="1:7" ht="30.75" customHeight="1" x14ac:dyDescent="0.35">
      <c r="A2401" s="3"/>
      <c r="B2401" s="4"/>
      <c r="C2401" s="38"/>
      <c r="D2401" s="2"/>
      <c r="E2401" s="3"/>
      <c r="F2401" s="5"/>
      <c r="G2401" s="1"/>
    </row>
    <row r="2402" spans="1:7" ht="30.75" customHeight="1" x14ac:dyDescent="0.35">
      <c r="A2402" s="3"/>
      <c r="B2402" s="4"/>
      <c r="C2402" s="38"/>
      <c r="D2402" s="2"/>
      <c r="E2402" s="3"/>
      <c r="F2402" s="5"/>
      <c r="G2402" s="1"/>
    </row>
    <row r="2403" spans="1:7" ht="30.75" customHeight="1" x14ac:dyDescent="0.35">
      <c r="A2403" s="3"/>
      <c r="B2403" s="4"/>
      <c r="C2403" s="38"/>
      <c r="D2403" s="2"/>
      <c r="E2403" s="3"/>
      <c r="F2403" s="5"/>
      <c r="G2403" s="1"/>
    </row>
    <row r="2404" spans="1:7" ht="30.75" customHeight="1" x14ac:dyDescent="0.35">
      <c r="A2404" s="3"/>
      <c r="B2404" s="4"/>
      <c r="C2404" s="38"/>
      <c r="D2404" s="2"/>
      <c r="E2404" s="3"/>
      <c r="F2404" s="5"/>
      <c r="G2404" s="1"/>
    </row>
    <row r="2405" spans="1:7" ht="30.75" customHeight="1" x14ac:dyDescent="0.35">
      <c r="A2405" s="3"/>
      <c r="B2405" s="4"/>
      <c r="C2405" s="38"/>
      <c r="D2405" s="2"/>
      <c r="E2405" s="3"/>
      <c r="F2405" s="5"/>
      <c r="G2405" s="1"/>
    </row>
    <row r="2406" spans="1:7" ht="30.75" customHeight="1" x14ac:dyDescent="0.35">
      <c r="A2406" s="3"/>
      <c r="B2406" s="4"/>
      <c r="C2406" s="38"/>
      <c r="D2406" s="2"/>
      <c r="E2406" s="3"/>
      <c r="F2406" s="5"/>
      <c r="G2406" s="1"/>
    </row>
    <row r="2407" spans="1:7" ht="30.75" customHeight="1" x14ac:dyDescent="0.35">
      <c r="A2407" s="3"/>
      <c r="B2407" s="4"/>
      <c r="C2407" s="38"/>
      <c r="D2407" s="2"/>
      <c r="E2407" s="3"/>
      <c r="F2407" s="5"/>
      <c r="G2407" s="1"/>
    </row>
    <row r="2408" spans="1:7" ht="30.75" customHeight="1" x14ac:dyDescent="0.35">
      <c r="A2408" s="3"/>
      <c r="B2408" s="4"/>
      <c r="C2408" s="38"/>
      <c r="D2408" s="2"/>
      <c r="E2408" s="3"/>
      <c r="F2408" s="5"/>
      <c r="G2408" s="1"/>
    </row>
    <row r="2409" spans="1:7" ht="30.75" customHeight="1" x14ac:dyDescent="0.35">
      <c r="A2409" s="3"/>
      <c r="B2409" s="4"/>
      <c r="C2409" s="38"/>
      <c r="D2409" s="2"/>
      <c r="E2409" s="3"/>
      <c r="F2409" s="5"/>
      <c r="G2409" s="1"/>
    </row>
    <row r="2410" spans="1:7" ht="30.75" customHeight="1" x14ac:dyDescent="0.35">
      <c r="A2410" s="3"/>
      <c r="B2410" s="4"/>
      <c r="C2410" s="38"/>
      <c r="D2410" s="2"/>
      <c r="E2410" s="3"/>
      <c r="F2410" s="5"/>
      <c r="G2410" s="1"/>
    </row>
    <row r="2411" spans="1:7" ht="30.75" customHeight="1" x14ac:dyDescent="0.35">
      <c r="A2411" s="3"/>
      <c r="B2411" s="4"/>
      <c r="C2411" s="38"/>
      <c r="D2411" s="2"/>
      <c r="E2411" s="3"/>
      <c r="F2411" s="5"/>
      <c r="G2411" s="1"/>
    </row>
    <row r="2412" spans="1:7" ht="30.75" customHeight="1" x14ac:dyDescent="0.35">
      <c r="A2412" s="3"/>
      <c r="B2412" s="4"/>
      <c r="C2412" s="38"/>
      <c r="D2412" s="2"/>
      <c r="E2412" s="3"/>
      <c r="F2412" s="5"/>
      <c r="G2412" s="1"/>
    </row>
    <row r="2413" spans="1:7" ht="30.75" customHeight="1" x14ac:dyDescent="0.35">
      <c r="A2413" s="3"/>
      <c r="B2413" s="4"/>
      <c r="C2413" s="38"/>
      <c r="D2413" s="2"/>
      <c r="E2413" s="3"/>
      <c r="F2413" s="5"/>
      <c r="G2413" s="1"/>
    </row>
    <row r="2414" spans="1:7" ht="30.75" customHeight="1" x14ac:dyDescent="0.35">
      <c r="A2414" s="3"/>
      <c r="B2414" s="4"/>
      <c r="C2414" s="38"/>
      <c r="D2414" s="2"/>
      <c r="E2414" s="3"/>
      <c r="F2414" s="5"/>
      <c r="G2414" s="1"/>
    </row>
    <row r="2415" spans="1:7" ht="30.75" customHeight="1" x14ac:dyDescent="0.35">
      <c r="A2415" s="3"/>
      <c r="B2415" s="4"/>
      <c r="C2415" s="38"/>
      <c r="D2415" s="2"/>
      <c r="E2415" s="3"/>
      <c r="F2415" s="5"/>
      <c r="G2415" s="1"/>
    </row>
    <row r="2416" spans="1:7" ht="30.75" customHeight="1" x14ac:dyDescent="0.35">
      <c r="A2416" s="3"/>
      <c r="B2416" s="4"/>
      <c r="C2416" s="38"/>
      <c r="D2416" s="2"/>
      <c r="E2416" s="3"/>
      <c r="F2416" s="5"/>
      <c r="G2416" s="1"/>
    </row>
    <row r="2417" spans="1:7" ht="30.75" customHeight="1" x14ac:dyDescent="0.35">
      <c r="A2417" s="3"/>
      <c r="B2417" s="4"/>
      <c r="C2417" s="38"/>
      <c r="D2417" s="2"/>
      <c r="E2417" s="3"/>
      <c r="F2417" s="5"/>
      <c r="G2417" s="1"/>
    </row>
    <row r="2418" spans="1:7" ht="30.75" customHeight="1" x14ac:dyDescent="0.35">
      <c r="A2418" s="3"/>
      <c r="B2418" s="4"/>
      <c r="C2418" s="38"/>
      <c r="D2418" s="2"/>
      <c r="E2418" s="3"/>
      <c r="F2418" s="5"/>
      <c r="G2418" s="1"/>
    </row>
    <row r="2419" spans="1:7" ht="30.75" customHeight="1" x14ac:dyDescent="0.35">
      <c r="A2419" s="3"/>
      <c r="B2419" s="4"/>
      <c r="C2419" s="38"/>
      <c r="D2419" s="2"/>
      <c r="E2419" s="3"/>
      <c r="F2419" s="5"/>
      <c r="G2419" s="1"/>
    </row>
    <row r="2420" spans="1:7" ht="30.75" customHeight="1" x14ac:dyDescent="0.35">
      <c r="A2420" s="3"/>
      <c r="B2420" s="4"/>
      <c r="C2420" s="38"/>
      <c r="D2420" s="2"/>
      <c r="E2420" s="3"/>
      <c r="F2420" s="5"/>
      <c r="G2420" s="1"/>
    </row>
    <row r="2421" spans="1:7" ht="30.75" customHeight="1" x14ac:dyDescent="0.35">
      <c r="A2421" s="3"/>
      <c r="B2421" s="4"/>
      <c r="C2421" s="38"/>
      <c r="D2421" s="2"/>
      <c r="E2421" s="3"/>
      <c r="F2421" s="5"/>
      <c r="G2421" s="1"/>
    </row>
    <row r="2422" spans="1:7" ht="30.75" customHeight="1" x14ac:dyDescent="0.35">
      <c r="A2422" s="3"/>
      <c r="B2422" s="4"/>
      <c r="C2422" s="38"/>
      <c r="D2422" s="2"/>
      <c r="E2422" s="3"/>
      <c r="F2422" s="5"/>
      <c r="G2422" s="1"/>
    </row>
    <row r="2423" spans="1:7" ht="30.75" customHeight="1" x14ac:dyDescent="0.35">
      <c r="A2423" s="3"/>
      <c r="B2423" s="4"/>
      <c r="C2423" s="38"/>
      <c r="D2423" s="2"/>
      <c r="E2423" s="3"/>
      <c r="F2423" s="5"/>
      <c r="G2423" s="1"/>
    </row>
    <row r="2424" spans="1:7" ht="30.75" customHeight="1" x14ac:dyDescent="0.35">
      <c r="A2424" s="3"/>
      <c r="B2424" s="4"/>
      <c r="C2424" s="38"/>
      <c r="D2424" s="2"/>
      <c r="E2424" s="3"/>
      <c r="F2424" s="5"/>
      <c r="G2424" s="1"/>
    </row>
    <row r="2425" spans="1:7" ht="30.75" customHeight="1" x14ac:dyDescent="0.35">
      <c r="A2425" s="3"/>
      <c r="B2425" s="4"/>
      <c r="C2425" s="38"/>
      <c r="D2425" s="2"/>
      <c r="E2425" s="3"/>
      <c r="F2425" s="5"/>
      <c r="G2425" s="1"/>
    </row>
    <row r="2426" spans="1:7" ht="30.75" customHeight="1" x14ac:dyDescent="0.35">
      <c r="A2426" s="3"/>
      <c r="B2426" s="4"/>
      <c r="C2426" s="38"/>
      <c r="D2426" s="2"/>
      <c r="E2426" s="3"/>
      <c r="F2426" s="5"/>
      <c r="G2426" s="1"/>
    </row>
    <row r="2427" spans="1:7" ht="30.75" customHeight="1" x14ac:dyDescent="0.35">
      <c r="A2427" s="3"/>
      <c r="B2427" s="4"/>
      <c r="C2427" s="38"/>
      <c r="D2427" s="2"/>
      <c r="E2427" s="3"/>
      <c r="F2427" s="5"/>
      <c r="G2427" s="1"/>
    </row>
    <row r="2428" spans="1:7" ht="30.75" customHeight="1" x14ac:dyDescent="0.35">
      <c r="A2428" s="3"/>
      <c r="B2428" s="4"/>
      <c r="C2428" s="38"/>
      <c r="D2428" s="2"/>
      <c r="E2428" s="3"/>
      <c r="F2428" s="5"/>
      <c r="G2428" s="1"/>
    </row>
    <row r="2429" spans="1:7" ht="30.75" customHeight="1" x14ac:dyDescent="0.35">
      <c r="A2429" s="3"/>
      <c r="B2429" s="4"/>
      <c r="C2429" s="38"/>
      <c r="D2429" s="2"/>
      <c r="E2429" s="3"/>
      <c r="F2429" s="5"/>
      <c r="G2429" s="1"/>
    </row>
    <row r="2430" spans="1:7" ht="30.75" customHeight="1" x14ac:dyDescent="0.35">
      <c r="A2430" s="3"/>
      <c r="B2430" s="4"/>
      <c r="C2430" s="38"/>
      <c r="D2430" s="2"/>
      <c r="E2430" s="3"/>
      <c r="F2430" s="5"/>
      <c r="G2430" s="1"/>
    </row>
    <row r="2431" spans="1:7" ht="30.75" customHeight="1" x14ac:dyDescent="0.35">
      <c r="A2431" s="3"/>
      <c r="B2431" s="4"/>
      <c r="C2431" s="38"/>
      <c r="D2431" s="2"/>
      <c r="E2431" s="3"/>
      <c r="F2431" s="5"/>
      <c r="G2431" s="1"/>
    </row>
    <row r="2432" spans="1:7" ht="30.75" customHeight="1" x14ac:dyDescent="0.35">
      <c r="A2432" s="3"/>
      <c r="B2432" s="4"/>
      <c r="C2432" s="38"/>
      <c r="D2432" s="2"/>
      <c r="E2432" s="3"/>
      <c r="F2432" s="5"/>
      <c r="G2432" s="1"/>
    </row>
    <row r="2433" spans="1:7" ht="30.75" customHeight="1" x14ac:dyDescent="0.35">
      <c r="A2433" s="3"/>
      <c r="B2433" s="4"/>
      <c r="C2433" s="38"/>
      <c r="D2433" s="2"/>
      <c r="E2433" s="3"/>
      <c r="F2433" s="5"/>
      <c r="G2433" s="1"/>
    </row>
    <row r="2434" spans="1:7" ht="30.75" customHeight="1" x14ac:dyDescent="0.35">
      <c r="A2434" s="3"/>
      <c r="B2434" s="4"/>
      <c r="C2434" s="38"/>
      <c r="D2434" s="2"/>
      <c r="E2434" s="3"/>
      <c r="F2434" s="5"/>
      <c r="G2434" s="1"/>
    </row>
    <row r="2435" spans="1:7" ht="30.75" customHeight="1" x14ac:dyDescent="0.35">
      <c r="A2435" s="3"/>
      <c r="B2435" s="4"/>
      <c r="C2435" s="38"/>
      <c r="D2435" s="2"/>
      <c r="E2435" s="3"/>
      <c r="F2435" s="5"/>
      <c r="G2435" s="1"/>
    </row>
    <row r="2436" spans="1:7" ht="30.75" customHeight="1" x14ac:dyDescent="0.35">
      <c r="A2436" s="3"/>
      <c r="B2436" s="4"/>
      <c r="C2436" s="38"/>
      <c r="D2436" s="2"/>
      <c r="E2436" s="3"/>
      <c r="F2436" s="5"/>
      <c r="G2436" s="1"/>
    </row>
    <row r="2437" spans="1:7" ht="30.75" customHeight="1" x14ac:dyDescent="0.35">
      <c r="A2437" s="3"/>
      <c r="B2437" s="4"/>
      <c r="C2437" s="38"/>
      <c r="D2437" s="2"/>
      <c r="E2437" s="3"/>
      <c r="F2437" s="5"/>
      <c r="G2437" s="1"/>
    </row>
    <row r="2438" spans="1:7" ht="30.75" customHeight="1" x14ac:dyDescent="0.35">
      <c r="A2438" s="3"/>
      <c r="B2438" s="4"/>
      <c r="C2438" s="38"/>
      <c r="D2438" s="2"/>
      <c r="E2438" s="3"/>
      <c r="F2438" s="5"/>
      <c r="G2438" s="1"/>
    </row>
    <row r="2439" spans="1:7" ht="30.75" customHeight="1" x14ac:dyDescent="0.35">
      <c r="A2439" s="3"/>
      <c r="B2439" s="4"/>
      <c r="C2439" s="38"/>
      <c r="D2439" s="2"/>
      <c r="E2439" s="3"/>
      <c r="F2439" s="5"/>
      <c r="G2439" s="1"/>
    </row>
    <row r="2440" spans="1:7" ht="30.75" customHeight="1" x14ac:dyDescent="0.35">
      <c r="A2440" s="3"/>
      <c r="B2440" s="4"/>
      <c r="C2440" s="38"/>
      <c r="D2440" s="2"/>
      <c r="E2440" s="3"/>
      <c r="F2440" s="5"/>
      <c r="G2440" s="1"/>
    </row>
    <row r="2441" spans="1:7" ht="30.75" customHeight="1" x14ac:dyDescent="0.35">
      <c r="A2441" s="3"/>
      <c r="B2441" s="4"/>
      <c r="C2441" s="38"/>
      <c r="D2441" s="2"/>
      <c r="E2441" s="3"/>
      <c r="F2441" s="5"/>
      <c r="G2441" s="1"/>
    </row>
    <row r="2442" spans="1:7" ht="30.75" customHeight="1" x14ac:dyDescent="0.35">
      <c r="A2442" s="3"/>
      <c r="B2442" s="4"/>
      <c r="C2442" s="38"/>
      <c r="D2442" s="2"/>
      <c r="E2442" s="3"/>
      <c r="F2442" s="5"/>
      <c r="G2442" s="1"/>
    </row>
    <row r="2443" spans="1:7" ht="30.75" customHeight="1" x14ac:dyDescent="0.35">
      <c r="A2443" s="3"/>
      <c r="B2443" s="4"/>
      <c r="C2443" s="38"/>
      <c r="D2443" s="2"/>
      <c r="E2443" s="3"/>
      <c r="F2443" s="5"/>
      <c r="G2443" s="1"/>
    </row>
    <row r="2444" spans="1:7" ht="30.75" customHeight="1" x14ac:dyDescent="0.35">
      <c r="A2444" s="3"/>
      <c r="B2444" s="4"/>
      <c r="C2444" s="38"/>
      <c r="D2444" s="2"/>
      <c r="E2444" s="3"/>
      <c r="F2444" s="5"/>
      <c r="G2444" s="1"/>
    </row>
    <row r="2445" spans="1:7" ht="30.75" customHeight="1" x14ac:dyDescent="0.35">
      <c r="A2445" s="3"/>
      <c r="B2445" s="4"/>
      <c r="C2445" s="38"/>
      <c r="D2445" s="2"/>
      <c r="E2445" s="3"/>
      <c r="F2445" s="5"/>
      <c r="G2445" s="1"/>
    </row>
    <row r="2446" spans="1:7" ht="30.75" customHeight="1" x14ac:dyDescent="0.35">
      <c r="A2446" s="3"/>
      <c r="B2446" s="4"/>
      <c r="C2446" s="38"/>
      <c r="D2446" s="2"/>
      <c r="E2446" s="3"/>
      <c r="F2446" s="5"/>
      <c r="G2446" s="1"/>
    </row>
    <row r="2447" spans="1:7" ht="30.75" customHeight="1" x14ac:dyDescent="0.35">
      <c r="A2447" s="3"/>
      <c r="B2447" s="4"/>
      <c r="C2447" s="38"/>
      <c r="D2447" s="2"/>
      <c r="E2447" s="3"/>
      <c r="F2447" s="5"/>
      <c r="G2447" s="1"/>
    </row>
    <row r="2448" spans="1:7" ht="30.75" customHeight="1" x14ac:dyDescent="0.35">
      <c r="A2448" s="3"/>
      <c r="B2448" s="4"/>
      <c r="C2448" s="38"/>
      <c r="D2448" s="2"/>
      <c r="E2448" s="3"/>
      <c r="F2448" s="5"/>
      <c r="G2448" s="1"/>
    </row>
    <row r="2449" spans="1:7" ht="30.75" customHeight="1" x14ac:dyDescent="0.35">
      <c r="A2449" s="3"/>
      <c r="B2449" s="4"/>
      <c r="C2449" s="38"/>
      <c r="D2449" s="2"/>
      <c r="E2449" s="3"/>
      <c r="F2449" s="5"/>
      <c r="G2449" s="1"/>
    </row>
    <row r="2450" spans="1:7" ht="30.75" customHeight="1" x14ac:dyDescent="0.35">
      <c r="A2450" s="3"/>
      <c r="B2450" s="4"/>
      <c r="C2450" s="38"/>
      <c r="D2450" s="2"/>
      <c r="E2450" s="3"/>
      <c r="F2450" s="5"/>
      <c r="G2450" s="1"/>
    </row>
    <row r="2451" spans="1:7" ht="30.75" customHeight="1" x14ac:dyDescent="0.35">
      <c r="A2451" s="3"/>
      <c r="B2451" s="4"/>
      <c r="C2451" s="38"/>
      <c r="D2451" s="2"/>
      <c r="E2451" s="3"/>
      <c r="F2451" s="5"/>
      <c r="G2451" s="1"/>
    </row>
    <row r="2452" spans="1:7" ht="30.75" customHeight="1" x14ac:dyDescent="0.35">
      <c r="A2452" s="3"/>
      <c r="B2452" s="4"/>
      <c r="C2452" s="38"/>
      <c r="D2452" s="2"/>
      <c r="E2452" s="3"/>
      <c r="F2452" s="5"/>
      <c r="G2452" s="1"/>
    </row>
    <row r="2453" spans="1:7" ht="30.75" customHeight="1" x14ac:dyDescent="0.35">
      <c r="A2453" s="3"/>
      <c r="B2453" s="4"/>
      <c r="C2453" s="38"/>
      <c r="D2453" s="2"/>
      <c r="E2453" s="3"/>
      <c r="F2453" s="5"/>
      <c r="G2453" s="1"/>
    </row>
    <row r="2454" spans="1:7" ht="30.75" customHeight="1" x14ac:dyDescent="0.35">
      <c r="A2454" s="3"/>
      <c r="B2454" s="4"/>
      <c r="C2454" s="38"/>
      <c r="D2454" s="2"/>
      <c r="E2454" s="3"/>
      <c r="F2454" s="5"/>
      <c r="G2454" s="1"/>
    </row>
    <row r="2455" spans="1:7" ht="30.75" customHeight="1" x14ac:dyDescent="0.35">
      <c r="A2455" s="3"/>
      <c r="B2455" s="4"/>
      <c r="C2455" s="38"/>
      <c r="D2455" s="2"/>
      <c r="E2455" s="3"/>
      <c r="F2455" s="5"/>
      <c r="G2455" s="1"/>
    </row>
    <row r="2456" spans="1:7" ht="30.75" customHeight="1" x14ac:dyDescent="0.35">
      <c r="A2456" s="3"/>
      <c r="B2456" s="4"/>
      <c r="C2456" s="38"/>
      <c r="D2456" s="2"/>
      <c r="E2456" s="3"/>
      <c r="F2456" s="5"/>
      <c r="G2456" s="1"/>
    </row>
    <row r="2457" spans="1:7" ht="30.75" customHeight="1" x14ac:dyDescent="0.35">
      <c r="A2457" s="3"/>
      <c r="B2457" s="4"/>
      <c r="C2457" s="38"/>
      <c r="D2457" s="2"/>
      <c r="E2457" s="3"/>
      <c r="F2457" s="5"/>
      <c r="G2457" s="1"/>
    </row>
    <row r="2458" spans="1:7" ht="30.75" customHeight="1" x14ac:dyDescent="0.35">
      <c r="A2458" s="3"/>
      <c r="B2458" s="4"/>
      <c r="C2458" s="38"/>
      <c r="D2458" s="2"/>
      <c r="E2458" s="3"/>
      <c r="F2458" s="5"/>
      <c r="G2458" s="1"/>
    </row>
    <row r="2459" spans="1:7" ht="30.75" customHeight="1" x14ac:dyDescent="0.35">
      <c r="A2459" s="3"/>
      <c r="B2459" s="4"/>
      <c r="C2459" s="38"/>
      <c r="D2459" s="2"/>
      <c r="E2459" s="3"/>
      <c r="F2459" s="5"/>
      <c r="G2459" s="1"/>
    </row>
    <row r="2460" spans="1:7" ht="30.75" customHeight="1" x14ac:dyDescent="0.35">
      <c r="A2460" s="3"/>
      <c r="B2460" s="4"/>
      <c r="C2460" s="38"/>
      <c r="D2460" s="2"/>
      <c r="E2460" s="3"/>
      <c r="F2460" s="5"/>
      <c r="G2460" s="1"/>
    </row>
    <row r="2461" spans="1:7" ht="30.75" customHeight="1" x14ac:dyDescent="0.35">
      <c r="A2461" s="3"/>
      <c r="B2461" s="4"/>
      <c r="C2461" s="38"/>
      <c r="D2461" s="2"/>
      <c r="E2461" s="3"/>
      <c r="F2461" s="5"/>
      <c r="G2461" s="1"/>
    </row>
    <row r="2462" spans="1:7" ht="30.75" customHeight="1" x14ac:dyDescent="0.35">
      <c r="A2462" s="3"/>
      <c r="B2462" s="4"/>
      <c r="C2462" s="38"/>
      <c r="D2462" s="2"/>
      <c r="E2462" s="3"/>
      <c r="F2462" s="5"/>
      <c r="G2462" s="1"/>
    </row>
    <row r="2463" spans="1:7" ht="30.75" customHeight="1" x14ac:dyDescent="0.35">
      <c r="A2463" s="3"/>
      <c r="B2463" s="4"/>
      <c r="C2463" s="38"/>
      <c r="D2463" s="2"/>
      <c r="E2463" s="3"/>
      <c r="F2463" s="5"/>
      <c r="G2463" s="1"/>
    </row>
    <row r="2464" spans="1:7" ht="30.75" customHeight="1" x14ac:dyDescent="0.35">
      <c r="A2464" s="3"/>
      <c r="B2464" s="4"/>
      <c r="C2464" s="38"/>
      <c r="D2464" s="2"/>
      <c r="E2464" s="3"/>
      <c r="F2464" s="5"/>
      <c r="G2464" s="1"/>
    </row>
    <row r="2465" spans="1:7" ht="30.75" customHeight="1" x14ac:dyDescent="0.35">
      <c r="A2465" s="3"/>
      <c r="B2465" s="4"/>
      <c r="C2465" s="38"/>
      <c r="D2465" s="2"/>
      <c r="E2465" s="3"/>
      <c r="F2465" s="5"/>
      <c r="G2465" s="1"/>
    </row>
    <row r="2466" spans="1:7" ht="30.75" customHeight="1" x14ac:dyDescent="0.35">
      <c r="A2466" s="3"/>
      <c r="B2466" s="4"/>
      <c r="C2466" s="38"/>
      <c r="D2466" s="2"/>
      <c r="E2466" s="3"/>
      <c r="F2466" s="5"/>
      <c r="G2466" s="1"/>
    </row>
    <row r="2467" spans="1:7" ht="30.75" customHeight="1" x14ac:dyDescent="0.35">
      <c r="A2467" s="3"/>
      <c r="B2467" s="4"/>
      <c r="C2467" s="38"/>
      <c r="D2467" s="2"/>
      <c r="E2467" s="3"/>
      <c r="F2467" s="5"/>
      <c r="G2467" s="1"/>
    </row>
    <row r="2468" spans="1:7" ht="30.75" customHeight="1" x14ac:dyDescent="0.35">
      <c r="A2468" s="3"/>
      <c r="B2468" s="4"/>
      <c r="C2468" s="38"/>
      <c r="D2468" s="2"/>
      <c r="E2468" s="3"/>
      <c r="F2468" s="5"/>
      <c r="G2468" s="1"/>
    </row>
    <row r="2469" spans="1:7" ht="30.75" customHeight="1" x14ac:dyDescent="0.35">
      <c r="A2469" s="3"/>
      <c r="B2469" s="4"/>
      <c r="C2469" s="38"/>
      <c r="D2469" s="2"/>
      <c r="E2469" s="3"/>
      <c r="F2469" s="5"/>
      <c r="G2469" s="1"/>
    </row>
    <row r="2470" spans="1:7" ht="30.75" customHeight="1" x14ac:dyDescent="0.35">
      <c r="A2470" s="3"/>
      <c r="B2470" s="4"/>
      <c r="C2470" s="38"/>
      <c r="D2470" s="2"/>
      <c r="E2470" s="3"/>
      <c r="F2470" s="5"/>
      <c r="G2470" s="1"/>
    </row>
    <row r="2471" spans="1:7" ht="30.75" customHeight="1" x14ac:dyDescent="0.35">
      <c r="A2471" s="3"/>
      <c r="B2471" s="4"/>
      <c r="C2471" s="38"/>
      <c r="D2471" s="2"/>
      <c r="E2471" s="3"/>
      <c r="F2471" s="5"/>
      <c r="G2471" s="1"/>
    </row>
    <row r="2472" spans="1:7" ht="30.75" customHeight="1" x14ac:dyDescent="0.35">
      <c r="A2472" s="3"/>
      <c r="B2472" s="4"/>
      <c r="C2472" s="38"/>
      <c r="D2472" s="2"/>
      <c r="E2472" s="3"/>
      <c r="F2472" s="5"/>
      <c r="G2472" s="1"/>
    </row>
    <row r="2473" spans="1:7" ht="30.75" customHeight="1" x14ac:dyDescent="0.35">
      <c r="A2473" s="3"/>
      <c r="B2473" s="4"/>
      <c r="C2473" s="38"/>
      <c r="D2473" s="2"/>
      <c r="E2473" s="3"/>
      <c r="F2473" s="5"/>
      <c r="G2473" s="1"/>
    </row>
    <row r="2474" spans="1:7" ht="30.75" customHeight="1" x14ac:dyDescent="0.35">
      <c r="A2474" s="3"/>
      <c r="B2474" s="4"/>
      <c r="C2474" s="38"/>
      <c r="D2474" s="2"/>
      <c r="E2474" s="3"/>
      <c r="F2474" s="5"/>
      <c r="G2474" s="1"/>
    </row>
    <row r="2475" spans="1:7" ht="30.75" customHeight="1" x14ac:dyDescent="0.35">
      <c r="A2475" s="3"/>
      <c r="B2475" s="4"/>
      <c r="C2475" s="38"/>
      <c r="D2475" s="2"/>
      <c r="E2475" s="3"/>
      <c r="F2475" s="5"/>
      <c r="G2475" s="1"/>
    </row>
    <row r="2476" spans="1:7" ht="30.75" customHeight="1" x14ac:dyDescent="0.35">
      <c r="A2476" s="3"/>
      <c r="B2476" s="4"/>
      <c r="C2476" s="38"/>
      <c r="D2476" s="2"/>
      <c r="E2476" s="3"/>
      <c r="F2476" s="5"/>
      <c r="G2476" s="1"/>
    </row>
    <row r="2477" spans="1:7" ht="30.75" customHeight="1" x14ac:dyDescent="0.35">
      <c r="A2477" s="3"/>
      <c r="B2477" s="4"/>
      <c r="C2477" s="38"/>
      <c r="D2477" s="2"/>
      <c r="E2477" s="3"/>
      <c r="F2477" s="5"/>
      <c r="G2477" s="1"/>
    </row>
    <row r="2478" spans="1:7" ht="30.75" customHeight="1" x14ac:dyDescent="0.35">
      <c r="A2478" s="3"/>
      <c r="B2478" s="4"/>
      <c r="C2478" s="38"/>
      <c r="D2478" s="2"/>
      <c r="E2478" s="3"/>
      <c r="F2478" s="5"/>
      <c r="G2478" s="1"/>
    </row>
    <row r="2479" spans="1:7" ht="30.75" customHeight="1" x14ac:dyDescent="0.35">
      <c r="A2479" s="3"/>
      <c r="B2479" s="4"/>
      <c r="C2479" s="38"/>
      <c r="D2479" s="2"/>
      <c r="E2479" s="3"/>
      <c r="F2479" s="5"/>
      <c r="G2479" s="1"/>
    </row>
    <row r="2480" spans="1:7" ht="30.75" customHeight="1" x14ac:dyDescent="0.35">
      <c r="A2480" s="3"/>
      <c r="B2480" s="4"/>
      <c r="C2480" s="38"/>
      <c r="D2480" s="2"/>
      <c r="E2480" s="3"/>
      <c r="F2480" s="5"/>
      <c r="G2480" s="1"/>
    </row>
    <row r="2481" spans="1:7" ht="30.75" customHeight="1" x14ac:dyDescent="0.35">
      <c r="A2481" s="3"/>
      <c r="B2481" s="4"/>
      <c r="C2481" s="38"/>
      <c r="D2481" s="2"/>
      <c r="E2481" s="3"/>
      <c r="F2481" s="5"/>
      <c r="G2481" s="1"/>
    </row>
    <row r="2482" spans="1:7" ht="30.75" customHeight="1" x14ac:dyDescent="0.35">
      <c r="A2482" s="3"/>
      <c r="B2482" s="4"/>
      <c r="C2482" s="38"/>
      <c r="D2482" s="2"/>
      <c r="E2482" s="3"/>
      <c r="F2482" s="5"/>
      <c r="G2482" s="1"/>
    </row>
    <row r="2483" spans="1:7" ht="30.75" customHeight="1" x14ac:dyDescent="0.35">
      <c r="A2483" s="3"/>
      <c r="B2483" s="4"/>
      <c r="C2483" s="38"/>
      <c r="D2483" s="2"/>
      <c r="E2483" s="3"/>
      <c r="F2483" s="5"/>
      <c r="G2483" s="1"/>
    </row>
    <row r="2484" spans="1:7" ht="30.75" customHeight="1" x14ac:dyDescent="0.35">
      <c r="A2484" s="3"/>
      <c r="B2484" s="4"/>
      <c r="C2484" s="38"/>
      <c r="D2484" s="2"/>
      <c r="E2484" s="3"/>
      <c r="F2484" s="5"/>
      <c r="G2484" s="1"/>
    </row>
    <row r="2485" spans="1:7" ht="30.75" customHeight="1" x14ac:dyDescent="0.35">
      <c r="A2485" s="3"/>
      <c r="B2485" s="4"/>
      <c r="C2485" s="38"/>
      <c r="D2485" s="2"/>
      <c r="E2485" s="3"/>
      <c r="F2485" s="5"/>
      <c r="G2485" s="1"/>
    </row>
    <row r="2486" spans="1:7" ht="30.75" customHeight="1" x14ac:dyDescent="0.35">
      <c r="A2486" s="3"/>
      <c r="B2486" s="4"/>
      <c r="C2486" s="38"/>
      <c r="D2486" s="2"/>
      <c r="E2486" s="3"/>
      <c r="F2486" s="5"/>
      <c r="G2486" s="1"/>
    </row>
    <row r="2487" spans="1:7" ht="30.75" customHeight="1" x14ac:dyDescent="0.35">
      <c r="A2487" s="3"/>
      <c r="B2487" s="4"/>
      <c r="C2487" s="38"/>
      <c r="D2487" s="2"/>
      <c r="E2487" s="3"/>
      <c r="F2487" s="5"/>
      <c r="G2487" s="1"/>
    </row>
    <row r="2488" spans="1:7" ht="30.75" customHeight="1" x14ac:dyDescent="0.35">
      <c r="A2488" s="3"/>
      <c r="B2488" s="4"/>
      <c r="C2488" s="38"/>
      <c r="D2488" s="2"/>
      <c r="E2488" s="3"/>
      <c r="F2488" s="5"/>
      <c r="G2488" s="1"/>
    </row>
    <row r="2489" spans="1:7" ht="30.75" customHeight="1" x14ac:dyDescent="0.35">
      <c r="A2489" s="3"/>
      <c r="B2489" s="4"/>
      <c r="C2489" s="38"/>
      <c r="D2489" s="2"/>
      <c r="E2489" s="3"/>
      <c r="F2489" s="5"/>
      <c r="G2489" s="1"/>
    </row>
    <row r="2490" spans="1:7" ht="30.75" customHeight="1" x14ac:dyDescent="0.35">
      <c r="A2490" s="3"/>
      <c r="B2490" s="4"/>
      <c r="C2490" s="38"/>
      <c r="D2490" s="2"/>
      <c r="E2490" s="3"/>
      <c r="F2490" s="5"/>
      <c r="G2490" s="1"/>
    </row>
    <row r="2491" spans="1:7" ht="30.75" customHeight="1" x14ac:dyDescent="0.35">
      <c r="A2491" s="3"/>
      <c r="B2491" s="4"/>
      <c r="C2491" s="38"/>
      <c r="D2491" s="2"/>
      <c r="E2491" s="3"/>
      <c r="F2491" s="5"/>
      <c r="G2491" s="1"/>
    </row>
    <row r="2492" spans="1:7" ht="30.75" customHeight="1" x14ac:dyDescent="0.35">
      <c r="A2492" s="3"/>
      <c r="B2492" s="4"/>
      <c r="C2492" s="38"/>
      <c r="D2492" s="2"/>
      <c r="E2492" s="3"/>
      <c r="F2492" s="5"/>
      <c r="G2492" s="1"/>
    </row>
    <row r="2493" spans="1:7" ht="30.75" customHeight="1" x14ac:dyDescent="0.35">
      <c r="A2493" s="3"/>
      <c r="B2493" s="4"/>
      <c r="C2493" s="38"/>
      <c r="D2493" s="2"/>
      <c r="E2493" s="3"/>
      <c r="F2493" s="5"/>
      <c r="G2493" s="1"/>
    </row>
    <row r="2494" spans="1:7" ht="30.75" customHeight="1" x14ac:dyDescent="0.35">
      <c r="A2494" s="3"/>
      <c r="B2494" s="4"/>
      <c r="C2494" s="38"/>
      <c r="D2494" s="2"/>
      <c r="E2494" s="3"/>
      <c r="F2494" s="5"/>
      <c r="G2494" s="1"/>
    </row>
    <row r="2495" spans="1:7" ht="30.75" customHeight="1" x14ac:dyDescent="0.35">
      <c r="A2495" s="3"/>
      <c r="B2495" s="4"/>
      <c r="C2495" s="38"/>
      <c r="D2495" s="2"/>
      <c r="E2495" s="3"/>
      <c r="F2495" s="5"/>
      <c r="G2495" s="1"/>
    </row>
    <row r="2496" spans="1:7" ht="30.75" customHeight="1" x14ac:dyDescent="0.35">
      <c r="A2496" s="3"/>
      <c r="B2496" s="4"/>
      <c r="C2496" s="38"/>
      <c r="D2496" s="2"/>
      <c r="E2496" s="3"/>
      <c r="F2496" s="5"/>
      <c r="G2496" s="1"/>
    </row>
    <row r="2497" spans="1:7" ht="30.75" customHeight="1" x14ac:dyDescent="0.35">
      <c r="A2497" s="3"/>
      <c r="B2497" s="4"/>
      <c r="C2497" s="38"/>
      <c r="D2497" s="2"/>
      <c r="E2497" s="3"/>
      <c r="F2497" s="5"/>
      <c r="G2497" s="1"/>
    </row>
    <row r="2498" spans="1:7" ht="30.75" customHeight="1" x14ac:dyDescent="0.35">
      <c r="A2498" s="3"/>
      <c r="B2498" s="4"/>
      <c r="C2498" s="38"/>
      <c r="D2498" s="2"/>
      <c r="E2498" s="3"/>
      <c r="F2498" s="5"/>
      <c r="G2498" s="1"/>
    </row>
    <row r="2499" spans="1:7" ht="30.75" customHeight="1" x14ac:dyDescent="0.35">
      <c r="A2499" s="3"/>
      <c r="B2499" s="4"/>
      <c r="C2499" s="38"/>
      <c r="D2499" s="2"/>
      <c r="E2499" s="3"/>
      <c r="F2499" s="5"/>
      <c r="G2499" s="1"/>
    </row>
    <row r="2500" spans="1:7" ht="30.75" customHeight="1" x14ac:dyDescent="0.35">
      <c r="A2500" s="3"/>
      <c r="B2500" s="4"/>
      <c r="C2500" s="38"/>
      <c r="D2500" s="2"/>
      <c r="E2500" s="3"/>
      <c r="F2500" s="5"/>
      <c r="G2500" s="1"/>
    </row>
    <row r="2501" spans="1:7" ht="30.75" customHeight="1" x14ac:dyDescent="0.35">
      <c r="A2501" s="3"/>
      <c r="B2501" s="4"/>
      <c r="C2501" s="38"/>
      <c r="D2501" s="2"/>
      <c r="E2501" s="3"/>
      <c r="F2501" s="5"/>
      <c r="G2501" s="1"/>
    </row>
    <row r="2502" spans="1:7" ht="30.75" customHeight="1" x14ac:dyDescent="0.35">
      <c r="A2502" s="3"/>
      <c r="B2502" s="4"/>
      <c r="C2502" s="38"/>
      <c r="D2502" s="2"/>
      <c r="E2502" s="3"/>
      <c r="F2502" s="5"/>
      <c r="G2502" s="1"/>
    </row>
    <row r="2503" spans="1:7" ht="30.75" customHeight="1" x14ac:dyDescent="0.35">
      <c r="A2503" s="3"/>
      <c r="B2503" s="4"/>
      <c r="C2503" s="38"/>
      <c r="D2503" s="2"/>
      <c r="E2503" s="3"/>
      <c r="F2503" s="5"/>
      <c r="G2503" s="1"/>
    </row>
    <row r="2504" spans="1:7" ht="30.75" customHeight="1" x14ac:dyDescent="0.35">
      <c r="A2504" s="3"/>
      <c r="B2504" s="4"/>
      <c r="C2504" s="38"/>
      <c r="D2504" s="2"/>
      <c r="E2504" s="3"/>
      <c r="F2504" s="5"/>
      <c r="G2504" s="1"/>
    </row>
    <row r="2505" spans="1:7" ht="30.75" customHeight="1" x14ac:dyDescent="0.35">
      <c r="A2505" s="3"/>
      <c r="B2505" s="4"/>
      <c r="C2505" s="38"/>
      <c r="D2505" s="2"/>
      <c r="E2505" s="3"/>
      <c r="F2505" s="5"/>
      <c r="G2505" s="1"/>
    </row>
    <row r="2506" spans="1:7" ht="30.75" customHeight="1" x14ac:dyDescent="0.35">
      <c r="A2506" s="3"/>
      <c r="B2506" s="4"/>
      <c r="C2506" s="38"/>
      <c r="D2506" s="2"/>
      <c r="E2506" s="3"/>
      <c r="F2506" s="5"/>
      <c r="G2506" s="1"/>
    </row>
    <row r="2507" spans="1:7" ht="30.75" customHeight="1" x14ac:dyDescent="0.35">
      <c r="A2507" s="3"/>
      <c r="B2507" s="4"/>
      <c r="C2507" s="38"/>
      <c r="D2507" s="2"/>
      <c r="E2507" s="3"/>
      <c r="F2507" s="5"/>
      <c r="G2507" s="1"/>
    </row>
    <row r="2508" spans="1:7" ht="30.75" customHeight="1" x14ac:dyDescent="0.35">
      <c r="A2508" s="3"/>
      <c r="B2508" s="4"/>
      <c r="C2508" s="38"/>
      <c r="D2508" s="2"/>
      <c r="E2508" s="3"/>
      <c r="F2508" s="5"/>
      <c r="G2508" s="1"/>
    </row>
    <row r="2509" spans="1:7" ht="30.75" customHeight="1" x14ac:dyDescent="0.35">
      <c r="A2509" s="3"/>
      <c r="B2509" s="4"/>
      <c r="C2509" s="38"/>
      <c r="D2509" s="2"/>
      <c r="E2509" s="3"/>
      <c r="F2509" s="5"/>
      <c r="G2509" s="1"/>
    </row>
    <row r="2510" spans="1:7" ht="30.75" customHeight="1" x14ac:dyDescent="0.35">
      <c r="A2510" s="3"/>
      <c r="B2510" s="4"/>
      <c r="C2510" s="38"/>
      <c r="D2510" s="2"/>
      <c r="E2510" s="3"/>
      <c r="F2510" s="5"/>
      <c r="G2510" s="1"/>
    </row>
    <row r="2511" spans="1:7" ht="30.75" customHeight="1" x14ac:dyDescent="0.35">
      <c r="A2511" s="3"/>
      <c r="B2511" s="4"/>
      <c r="C2511" s="38"/>
      <c r="D2511" s="2"/>
      <c r="E2511" s="3"/>
      <c r="F2511" s="5"/>
      <c r="G2511" s="1"/>
    </row>
    <row r="2512" spans="1:7" ht="30.75" customHeight="1" x14ac:dyDescent="0.35">
      <c r="A2512" s="3"/>
      <c r="B2512" s="4"/>
      <c r="C2512" s="38"/>
      <c r="D2512" s="2"/>
      <c r="E2512" s="3"/>
      <c r="F2512" s="5"/>
      <c r="G2512" s="1"/>
    </row>
    <row r="2513" spans="1:7" ht="30.75" customHeight="1" x14ac:dyDescent="0.35">
      <c r="A2513" s="3"/>
      <c r="B2513" s="4"/>
      <c r="C2513" s="38"/>
      <c r="D2513" s="2"/>
      <c r="E2513" s="3"/>
      <c r="F2513" s="5"/>
      <c r="G2513" s="1"/>
    </row>
    <row r="2514" spans="1:7" ht="30.75" customHeight="1" x14ac:dyDescent="0.35">
      <c r="A2514" s="3"/>
      <c r="B2514" s="4"/>
      <c r="C2514" s="38"/>
      <c r="D2514" s="2"/>
      <c r="E2514" s="3"/>
      <c r="F2514" s="5"/>
      <c r="G2514" s="1"/>
    </row>
    <row r="2515" spans="1:7" ht="30.75" customHeight="1" x14ac:dyDescent="0.35">
      <c r="A2515" s="3"/>
      <c r="B2515" s="4"/>
      <c r="C2515" s="38"/>
      <c r="D2515" s="2"/>
      <c r="E2515" s="3"/>
      <c r="F2515" s="5"/>
      <c r="G2515" s="1"/>
    </row>
    <row r="2516" spans="1:7" ht="30.75" customHeight="1" x14ac:dyDescent="0.35">
      <c r="A2516" s="3"/>
      <c r="B2516" s="4"/>
      <c r="C2516" s="38"/>
      <c r="D2516" s="2"/>
      <c r="E2516" s="3"/>
      <c r="F2516" s="5"/>
      <c r="G2516" s="1"/>
    </row>
    <row r="2517" spans="1:7" ht="30.75" customHeight="1" x14ac:dyDescent="0.35">
      <c r="A2517" s="3"/>
      <c r="B2517" s="4"/>
      <c r="C2517" s="38"/>
      <c r="D2517" s="2"/>
      <c r="E2517" s="3"/>
      <c r="F2517" s="5"/>
      <c r="G2517" s="1"/>
    </row>
    <row r="2518" spans="1:7" ht="30.75" customHeight="1" x14ac:dyDescent="0.35">
      <c r="A2518" s="3"/>
      <c r="B2518" s="4"/>
      <c r="C2518" s="38"/>
      <c r="D2518" s="2"/>
      <c r="E2518" s="3"/>
      <c r="F2518" s="5"/>
      <c r="G2518" s="1"/>
    </row>
    <row r="2519" spans="1:7" ht="30.75" customHeight="1" x14ac:dyDescent="0.35">
      <c r="A2519" s="3"/>
      <c r="B2519" s="4"/>
      <c r="C2519" s="38"/>
      <c r="D2519" s="2"/>
      <c r="E2519" s="3"/>
      <c r="F2519" s="5"/>
      <c r="G2519" s="1"/>
    </row>
    <row r="2520" spans="1:7" ht="30.75" customHeight="1" x14ac:dyDescent="0.35">
      <c r="A2520" s="3"/>
      <c r="B2520" s="4"/>
      <c r="C2520" s="38"/>
      <c r="D2520" s="2"/>
      <c r="E2520" s="3"/>
      <c r="F2520" s="5"/>
      <c r="G2520" s="1"/>
    </row>
    <row r="2521" spans="1:7" ht="30.75" customHeight="1" x14ac:dyDescent="0.35">
      <c r="A2521" s="3"/>
      <c r="B2521" s="4"/>
      <c r="C2521" s="38"/>
      <c r="D2521" s="2"/>
      <c r="E2521" s="3"/>
      <c r="F2521" s="5"/>
      <c r="G2521" s="1"/>
    </row>
    <row r="2522" spans="1:7" ht="30.75" customHeight="1" x14ac:dyDescent="0.35">
      <c r="A2522" s="3"/>
      <c r="B2522" s="4"/>
      <c r="C2522" s="38"/>
      <c r="D2522" s="2"/>
      <c r="E2522" s="3"/>
      <c r="F2522" s="5"/>
      <c r="G2522" s="1"/>
    </row>
    <row r="2523" spans="1:7" ht="30.75" customHeight="1" x14ac:dyDescent="0.35">
      <c r="A2523" s="3"/>
      <c r="B2523" s="4"/>
      <c r="C2523" s="38"/>
      <c r="D2523" s="2"/>
      <c r="E2523" s="3"/>
      <c r="F2523" s="5"/>
      <c r="G2523" s="1"/>
    </row>
    <row r="2524" spans="1:7" ht="30.75" customHeight="1" x14ac:dyDescent="0.35">
      <c r="A2524" s="3"/>
      <c r="B2524" s="4"/>
      <c r="C2524" s="38"/>
      <c r="D2524" s="2"/>
      <c r="E2524" s="3"/>
      <c r="F2524" s="5"/>
      <c r="G2524" s="1"/>
    </row>
    <row r="2525" spans="1:7" ht="30.75" customHeight="1" x14ac:dyDescent="0.35">
      <c r="A2525" s="3"/>
      <c r="B2525" s="4"/>
      <c r="C2525" s="38"/>
      <c r="D2525" s="2"/>
      <c r="E2525" s="3"/>
      <c r="F2525" s="5"/>
      <c r="G2525" s="1"/>
    </row>
    <row r="2526" spans="1:7" ht="30.75" customHeight="1" x14ac:dyDescent="0.35">
      <c r="A2526" s="3"/>
      <c r="B2526" s="4"/>
      <c r="C2526" s="38"/>
      <c r="D2526" s="2"/>
      <c r="E2526" s="3"/>
      <c r="F2526" s="5"/>
      <c r="G2526" s="1"/>
    </row>
    <row r="2527" spans="1:7" ht="30.75" customHeight="1" x14ac:dyDescent="0.35">
      <c r="A2527" s="3"/>
      <c r="B2527" s="4"/>
      <c r="C2527" s="38"/>
      <c r="D2527" s="2"/>
      <c r="E2527" s="3"/>
      <c r="F2527" s="5"/>
      <c r="G2527" s="1"/>
    </row>
    <row r="2528" spans="1:7" ht="30.75" customHeight="1" x14ac:dyDescent="0.35">
      <c r="A2528" s="3"/>
      <c r="B2528" s="4"/>
      <c r="C2528" s="38"/>
      <c r="D2528" s="2"/>
      <c r="E2528" s="3"/>
      <c r="F2528" s="5"/>
      <c r="G2528" s="1"/>
    </row>
    <row r="2529" spans="1:7" ht="30.75" customHeight="1" x14ac:dyDescent="0.35">
      <c r="A2529" s="3"/>
      <c r="B2529" s="4"/>
      <c r="C2529" s="38"/>
      <c r="D2529" s="2"/>
      <c r="E2529" s="3"/>
      <c r="F2529" s="5"/>
      <c r="G2529" s="1"/>
    </row>
    <row r="2530" spans="1:7" ht="30.75" customHeight="1" x14ac:dyDescent="0.35">
      <c r="A2530" s="3"/>
      <c r="B2530" s="4"/>
      <c r="C2530" s="38"/>
      <c r="D2530" s="2"/>
      <c r="E2530" s="3"/>
      <c r="F2530" s="5"/>
      <c r="G2530" s="1"/>
    </row>
    <row r="2531" spans="1:7" ht="30.75" customHeight="1" x14ac:dyDescent="0.35">
      <c r="A2531" s="3"/>
      <c r="B2531" s="4"/>
      <c r="C2531" s="38"/>
      <c r="D2531" s="2"/>
      <c r="E2531" s="3"/>
      <c r="F2531" s="5"/>
      <c r="G2531" s="1"/>
    </row>
    <row r="2532" spans="1:7" ht="30.75" customHeight="1" x14ac:dyDescent="0.35">
      <c r="A2532" s="3"/>
      <c r="B2532" s="4"/>
      <c r="C2532" s="38"/>
      <c r="D2532" s="2"/>
      <c r="E2532" s="3"/>
      <c r="F2532" s="5"/>
      <c r="G2532" s="1"/>
    </row>
    <row r="2533" spans="1:7" ht="30.75" customHeight="1" x14ac:dyDescent="0.35">
      <c r="A2533" s="3"/>
      <c r="B2533" s="4"/>
      <c r="C2533" s="38"/>
      <c r="D2533" s="2"/>
      <c r="E2533" s="3"/>
      <c r="F2533" s="5"/>
      <c r="G2533" s="1"/>
    </row>
    <row r="2534" spans="1:7" ht="30.75" customHeight="1" x14ac:dyDescent="0.35">
      <c r="A2534" s="3"/>
      <c r="B2534" s="4"/>
      <c r="C2534" s="38"/>
      <c r="D2534" s="2"/>
      <c r="E2534" s="3"/>
      <c r="F2534" s="5"/>
      <c r="G2534" s="1"/>
    </row>
    <row r="2535" spans="1:7" ht="30.75" customHeight="1" x14ac:dyDescent="0.35">
      <c r="A2535" s="3"/>
      <c r="B2535" s="4"/>
      <c r="C2535" s="38"/>
      <c r="D2535" s="2"/>
      <c r="E2535" s="3"/>
      <c r="F2535" s="5"/>
      <c r="G2535" s="1"/>
    </row>
    <row r="2536" spans="1:7" ht="30.75" customHeight="1" x14ac:dyDescent="0.35">
      <c r="A2536" s="3"/>
      <c r="B2536" s="4"/>
      <c r="C2536" s="38"/>
      <c r="D2536" s="2"/>
      <c r="E2536" s="3"/>
      <c r="F2536" s="5"/>
      <c r="G2536" s="1"/>
    </row>
    <row r="2537" spans="1:7" ht="30.75" customHeight="1" x14ac:dyDescent="0.35">
      <c r="A2537" s="3"/>
      <c r="B2537" s="4"/>
      <c r="C2537" s="38"/>
      <c r="D2537" s="2"/>
      <c r="E2537" s="3"/>
      <c r="F2537" s="5"/>
      <c r="G2537" s="1"/>
    </row>
    <row r="2538" spans="1:7" ht="30.75" customHeight="1" x14ac:dyDescent="0.35">
      <c r="A2538" s="3"/>
      <c r="B2538" s="4"/>
      <c r="C2538" s="38"/>
      <c r="D2538" s="2"/>
      <c r="E2538" s="3"/>
      <c r="F2538" s="5"/>
      <c r="G2538" s="1"/>
    </row>
    <row r="2539" spans="1:7" ht="30.75" customHeight="1" x14ac:dyDescent="0.35">
      <c r="A2539" s="3"/>
      <c r="B2539" s="4"/>
      <c r="C2539" s="38"/>
      <c r="D2539" s="2"/>
      <c r="E2539" s="3"/>
      <c r="F2539" s="5"/>
      <c r="G2539" s="1"/>
    </row>
    <row r="2540" spans="1:7" ht="30.75" customHeight="1" x14ac:dyDescent="0.35">
      <c r="A2540" s="3"/>
      <c r="B2540" s="4"/>
      <c r="C2540" s="38"/>
      <c r="D2540" s="2"/>
      <c r="E2540" s="3"/>
      <c r="F2540" s="5"/>
      <c r="G2540" s="1"/>
    </row>
    <row r="2541" spans="1:7" ht="30.75" customHeight="1" x14ac:dyDescent="0.35">
      <c r="A2541" s="3"/>
      <c r="B2541" s="4"/>
      <c r="C2541" s="38"/>
      <c r="D2541" s="2"/>
      <c r="E2541" s="3"/>
      <c r="F2541" s="5"/>
      <c r="G2541" s="1"/>
    </row>
    <row r="2542" spans="1:7" ht="30.75" customHeight="1" x14ac:dyDescent="0.35">
      <c r="A2542" s="3"/>
      <c r="B2542" s="4"/>
      <c r="C2542" s="38"/>
      <c r="D2542" s="2"/>
      <c r="E2542" s="3"/>
      <c r="F2542" s="5"/>
      <c r="G2542" s="1"/>
    </row>
    <row r="2543" spans="1:7" ht="30.75" customHeight="1" x14ac:dyDescent="0.35">
      <c r="A2543" s="3"/>
      <c r="B2543" s="4"/>
      <c r="C2543" s="38"/>
      <c r="D2543" s="2"/>
      <c r="E2543" s="3"/>
      <c r="F2543" s="5"/>
      <c r="G2543" s="1"/>
    </row>
    <row r="2544" spans="1:7" ht="30.75" customHeight="1" x14ac:dyDescent="0.35">
      <c r="A2544" s="3"/>
      <c r="B2544" s="4"/>
      <c r="C2544" s="38"/>
      <c r="D2544" s="2"/>
      <c r="E2544" s="3"/>
      <c r="F2544" s="5"/>
      <c r="G2544" s="1"/>
    </row>
    <row r="2545" spans="1:7" ht="30.75" customHeight="1" x14ac:dyDescent="0.35">
      <c r="A2545" s="3"/>
      <c r="B2545" s="4"/>
      <c r="C2545" s="38"/>
      <c r="D2545" s="2"/>
      <c r="E2545" s="3"/>
      <c r="F2545" s="5"/>
      <c r="G2545" s="1"/>
    </row>
    <row r="2546" spans="1:7" ht="30.75" customHeight="1" x14ac:dyDescent="0.35">
      <c r="A2546" s="3"/>
      <c r="B2546" s="4"/>
      <c r="C2546" s="38"/>
      <c r="D2546" s="2"/>
      <c r="E2546" s="3"/>
      <c r="F2546" s="5"/>
      <c r="G2546" s="1"/>
    </row>
    <row r="2547" spans="1:7" ht="30.75" customHeight="1" x14ac:dyDescent="0.35">
      <c r="A2547" s="3"/>
      <c r="B2547" s="4"/>
      <c r="C2547" s="38"/>
      <c r="D2547" s="2"/>
      <c r="E2547" s="3"/>
      <c r="F2547" s="5"/>
      <c r="G2547" s="1"/>
    </row>
    <row r="2548" spans="1:7" ht="30.75" customHeight="1" x14ac:dyDescent="0.35">
      <c r="A2548" s="3"/>
      <c r="B2548" s="4"/>
      <c r="C2548" s="38"/>
      <c r="D2548" s="2"/>
      <c r="E2548" s="3"/>
      <c r="F2548" s="5"/>
      <c r="G2548" s="1"/>
    </row>
    <row r="2549" spans="1:7" ht="30.75" customHeight="1" x14ac:dyDescent="0.35">
      <c r="A2549" s="3"/>
      <c r="B2549" s="4"/>
      <c r="C2549" s="38"/>
      <c r="D2549" s="2"/>
      <c r="E2549" s="3"/>
      <c r="F2549" s="5"/>
      <c r="G2549" s="1"/>
    </row>
    <row r="2550" spans="1:7" ht="30.75" customHeight="1" x14ac:dyDescent="0.35">
      <c r="A2550" s="3"/>
      <c r="B2550" s="4"/>
      <c r="C2550" s="38"/>
      <c r="D2550" s="2"/>
      <c r="E2550" s="3"/>
      <c r="F2550" s="5"/>
      <c r="G2550" s="1"/>
    </row>
    <row r="2551" spans="1:7" ht="30.75" customHeight="1" x14ac:dyDescent="0.35">
      <c r="A2551" s="3"/>
      <c r="B2551" s="4"/>
      <c r="C2551" s="38"/>
      <c r="D2551" s="2"/>
      <c r="E2551" s="3"/>
      <c r="F2551" s="5"/>
      <c r="G2551" s="1"/>
    </row>
    <row r="2552" spans="1:7" ht="30.75" customHeight="1" x14ac:dyDescent="0.35">
      <c r="A2552" s="3"/>
      <c r="B2552" s="4"/>
      <c r="C2552" s="38"/>
      <c r="D2552" s="2"/>
      <c r="E2552" s="3"/>
      <c r="F2552" s="5"/>
      <c r="G2552" s="1"/>
    </row>
    <row r="2553" spans="1:7" ht="30.75" customHeight="1" x14ac:dyDescent="0.35">
      <c r="A2553" s="3"/>
      <c r="B2553" s="4"/>
      <c r="C2553" s="38"/>
      <c r="D2553" s="2"/>
      <c r="E2553" s="3"/>
      <c r="F2553" s="5"/>
      <c r="G2553" s="1"/>
    </row>
    <row r="2554" spans="1:7" ht="30.75" customHeight="1" x14ac:dyDescent="0.35">
      <c r="A2554" s="3"/>
      <c r="B2554" s="4"/>
      <c r="C2554" s="38"/>
      <c r="D2554" s="2"/>
      <c r="E2554" s="3"/>
      <c r="F2554" s="5"/>
      <c r="G2554" s="1"/>
    </row>
    <row r="2555" spans="1:7" ht="30.75" customHeight="1" x14ac:dyDescent="0.35">
      <c r="A2555" s="3"/>
      <c r="B2555" s="4"/>
      <c r="C2555" s="38"/>
      <c r="D2555" s="2"/>
      <c r="E2555" s="3"/>
      <c r="F2555" s="5"/>
      <c r="G2555" s="1"/>
    </row>
    <row r="2556" spans="1:7" ht="30.75" customHeight="1" x14ac:dyDescent="0.35">
      <c r="A2556" s="3"/>
      <c r="B2556" s="4"/>
      <c r="C2556" s="38"/>
      <c r="D2556" s="2"/>
      <c r="E2556" s="3"/>
      <c r="F2556" s="5"/>
      <c r="G2556" s="1"/>
    </row>
    <row r="2557" spans="1:7" ht="30.75" customHeight="1" x14ac:dyDescent="0.35">
      <c r="A2557" s="3"/>
      <c r="B2557" s="4"/>
      <c r="C2557" s="38"/>
      <c r="D2557" s="2"/>
      <c r="E2557" s="3"/>
      <c r="F2557" s="5"/>
      <c r="G2557" s="1"/>
    </row>
    <row r="2558" spans="1:7" ht="30.75" customHeight="1" x14ac:dyDescent="0.35">
      <c r="A2558" s="3"/>
      <c r="B2558" s="4"/>
      <c r="C2558" s="38"/>
      <c r="D2558" s="2"/>
      <c r="E2558" s="3"/>
      <c r="F2558" s="5"/>
      <c r="G2558" s="1"/>
    </row>
    <row r="2559" spans="1:7" ht="30.75" customHeight="1" x14ac:dyDescent="0.35">
      <c r="A2559" s="3"/>
      <c r="B2559" s="4"/>
      <c r="C2559" s="38"/>
      <c r="D2559" s="2"/>
      <c r="E2559" s="3"/>
      <c r="F2559" s="5"/>
      <c r="G2559" s="1"/>
    </row>
    <row r="2560" spans="1:7" ht="30.75" customHeight="1" x14ac:dyDescent="0.35">
      <c r="A2560" s="3"/>
      <c r="B2560" s="4"/>
      <c r="C2560" s="38"/>
      <c r="D2560" s="2"/>
      <c r="E2560" s="3"/>
      <c r="F2560" s="5"/>
      <c r="G2560" s="1"/>
    </row>
    <row r="2561" spans="1:7" ht="30.75" customHeight="1" x14ac:dyDescent="0.35">
      <c r="A2561" s="3"/>
      <c r="B2561" s="4"/>
      <c r="C2561" s="38"/>
      <c r="D2561" s="2"/>
      <c r="E2561" s="3"/>
      <c r="F2561" s="5"/>
      <c r="G2561" s="1"/>
    </row>
    <row r="2562" spans="1:7" ht="30.75" customHeight="1" x14ac:dyDescent="0.35">
      <c r="A2562" s="3"/>
      <c r="B2562" s="4"/>
      <c r="C2562" s="38"/>
      <c r="D2562" s="2"/>
      <c r="E2562" s="3"/>
      <c r="F2562" s="5"/>
      <c r="G2562" s="1"/>
    </row>
    <row r="2563" spans="1:7" ht="30.75" customHeight="1" x14ac:dyDescent="0.35">
      <c r="A2563" s="3"/>
      <c r="B2563" s="4"/>
      <c r="C2563" s="38"/>
      <c r="D2563" s="2"/>
      <c r="E2563" s="3"/>
      <c r="F2563" s="5"/>
      <c r="G2563" s="1"/>
    </row>
    <row r="2564" spans="1:7" ht="30.75" customHeight="1" x14ac:dyDescent="0.35">
      <c r="A2564" s="3"/>
      <c r="B2564" s="4"/>
      <c r="C2564" s="38"/>
      <c r="D2564" s="2"/>
      <c r="E2564" s="3"/>
      <c r="F2564" s="5"/>
      <c r="G2564" s="1"/>
    </row>
    <row r="2565" spans="1:7" ht="30.75" customHeight="1" x14ac:dyDescent="0.35">
      <c r="A2565" s="3"/>
      <c r="B2565" s="4"/>
      <c r="C2565" s="38"/>
      <c r="D2565" s="2"/>
      <c r="E2565" s="3"/>
      <c r="F2565" s="5"/>
      <c r="G2565" s="1"/>
    </row>
    <row r="2566" spans="1:7" ht="30.75" customHeight="1" x14ac:dyDescent="0.35">
      <c r="A2566" s="3"/>
      <c r="B2566" s="4"/>
      <c r="C2566" s="38"/>
      <c r="D2566" s="2"/>
      <c r="E2566" s="3"/>
      <c r="F2566" s="5"/>
      <c r="G2566" s="1"/>
    </row>
    <row r="2567" spans="1:7" ht="30.75" customHeight="1" x14ac:dyDescent="0.35">
      <c r="A2567" s="3"/>
      <c r="B2567" s="4"/>
      <c r="C2567" s="38"/>
      <c r="D2567" s="2"/>
      <c r="E2567" s="3"/>
      <c r="F2567" s="5"/>
      <c r="G2567" s="1"/>
    </row>
    <row r="2568" spans="1:7" ht="30.75" customHeight="1" x14ac:dyDescent="0.35">
      <c r="A2568" s="3"/>
      <c r="B2568" s="4"/>
      <c r="C2568" s="38"/>
      <c r="D2568" s="2"/>
      <c r="E2568" s="3"/>
      <c r="F2568" s="5"/>
      <c r="G2568" s="1"/>
    </row>
    <row r="2569" spans="1:7" ht="30.75" customHeight="1" x14ac:dyDescent="0.35">
      <c r="A2569" s="3"/>
      <c r="B2569" s="4"/>
      <c r="C2569" s="38"/>
      <c r="D2569" s="2"/>
      <c r="E2569" s="3"/>
      <c r="F2569" s="5"/>
      <c r="G2569" s="1"/>
    </row>
    <row r="2570" spans="1:7" ht="30.75" customHeight="1" x14ac:dyDescent="0.35">
      <c r="A2570" s="3"/>
      <c r="B2570" s="4"/>
      <c r="C2570" s="38"/>
      <c r="D2570" s="2"/>
      <c r="E2570" s="3"/>
      <c r="F2570" s="5"/>
      <c r="G2570" s="1"/>
    </row>
    <row r="2571" spans="1:7" ht="30.75" customHeight="1" x14ac:dyDescent="0.35">
      <c r="A2571" s="3"/>
      <c r="B2571" s="4"/>
      <c r="C2571" s="38"/>
      <c r="D2571" s="2"/>
      <c r="E2571" s="3"/>
      <c r="F2571" s="5"/>
      <c r="G2571" s="1"/>
    </row>
    <row r="2572" spans="1:7" ht="30.75" customHeight="1" x14ac:dyDescent="0.35">
      <c r="A2572" s="3"/>
      <c r="B2572" s="4"/>
      <c r="C2572" s="38"/>
      <c r="D2572" s="2"/>
      <c r="E2572" s="3"/>
      <c r="F2572" s="5"/>
      <c r="G2572" s="1"/>
    </row>
    <row r="2573" spans="1:7" ht="30.75" customHeight="1" x14ac:dyDescent="0.35">
      <c r="A2573" s="3"/>
      <c r="B2573" s="4"/>
      <c r="C2573" s="38"/>
      <c r="D2573" s="2"/>
      <c r="E2573" s="3"/>
      <c r="F2573" s="5"/>
      <c r="G2573" s="1"/>
    </row>
    <row r="2574" spans="1:7" ht="30.75" customHeight="1" x14ac:dyDescent="0.35">
      <c r="A2574" s="3"/>
      <c r="B2574" s="4"/>
      <c r="C2574" s="38"/>
      <c r="D2574" s="2"/>
      <c r="E2574" s="3"/>
      <c r="F2574" s="5"/>
      <c r="G2574" s="1"/>
    </row>
    <row r="2575" spans="1:7" ht="30.75" customHeight="1" x14ac:dyDescent="0.35">
      <c r="A2575" s="3"/>
      <c r="B2575" s="4"/>
      <c r="C2575" s="38"/>
      <c r="D2575" s="2"/>
      <c r="E2575" s="3"/>
      <c r="F2575" s="5"/>
      <c r="G2575" s="1"/>
    </row>
    <row r="2576" spans="1:7" ht="30.75" customHeight="1" x14ac:dyDescent="0.35">
      <c r="A2576" s="3"/>
      <c r="B2576" s="4"/>
      <c r="C2576" s="38"/>
      <c r="D2576" s="2"/>
      <c r="E2576" s="3"/>
      <c r="F2576" s="5"/>
      <c r="G2576" s="1"/>
    </row>
    <row r="2577" spans="1:7" ht="30.75" customHeight="1" x14ac:dyDescent="0.35">
      <c r="A2577" s="3"/>
      <c r="B2577" s="4"/>
      <c r="C2577" s="38"/>
      <c r="D2577" s="2"/>
      <c r="E2577" s="3"/>
      <c r="F2577" s="5"/>
      <c r="G2577" s="1"/>
    </row>
    <row r="2578" spans="1:7" ht="30.75" customHeight="1" x14ac:dyDescent="0.35">
      <c r="A2578" s="3"/>
      <c r="B2578" s="4"/>
      <c r="C2578" s="38"/>
      <c r="D2578" s="2"/>
      <c r="E2578" s="3"/>
      <c r="F2578" s="5"/>
      <c r="G2578" s="1"/>
    </row>
    <row r="2579" spans="1:7" ht="30.75" customHeight="1" x14ac:dyDescent="0.35">
      <c r="A2579" s="3"/>
      <c r="B2579" s="4"/>
      <c r="C2579" s="38"/>
      <c r="D2579" s="2"/>
      <c r="E2579" s="3"/>
      <c r="F2579" s="5"/>
      <c r="G2579" s="1"/>
    </row>
    <row r="2580" spans="1:7" ht="30.75" customHeight="1" x14ac:dyDescent="0.35">
      <c r="A2580" s="3"/>
      <c r="B2580" s="4"/>
      <c r="C2580" s="38"/>
      <c r="D2580" s="2"/>
      <c r="E2580" s="3"/>
      <c r="F2580" s="5"/>
      <c r="G2580" s="1"/>
    </row>
    <row r="2581" spans="1:7" ht="30.75" customHeight="1" x14ac:dyDescent="0.35">
      <c r="A2581" s="3"/>
      <c r="B2581" s="4"/>
      <c r="C2581" s="38"/>
      <c r="D2581" s="2"/>
      <c r="E2581" s="3"/>
      <c r="F2581" s="5"/>
      <c r="G2581" s="1"/>
    </row>
    <row r="2582" spans="1:7" ht="30.75" customHeight="1" x14ac:dyDescent="0.35">
      <c r="A2582" s="3"/>
      <c r="B2582" s="4"/>
      <c r="C2582" s="38"/>
      <c r="D2582" s="2"/>
      <c r="E2582" s="3"/>
      <c r="F2582" s="5"/>
      <c r="G2582" s="1"/>
    </row>
    <row r="2583" spans="1:7" ht="30.75" customHeight="1" x14ac:dyDescent="0.35">
      <c r="A2583" s="3"/>
      <c r="B2583" s="4"/>
      <c r="C2583" s="38"/>
      <c r="D2583" s="2"/>
      <c r="E2583" s="3"/>
      <c r="F2583" s="5"/>
      <c r="G2583" s="1"/>
    </row>
    <row r="2584" spans="1:7" ht="30.75" customHeight="1" x14ac:dyDescent="0.35">
      <c r="A2584" s="3"/>
      <c r="B2584" s="4"/>
      <c r="C2584" s="38"/>
      <c r="D2584" s="2"/>
      <c r="E2584" s="3"/>
      <c r="F2584" s="5"/>
      <c r="G2584" s="1"/>
    </row>
    <row r="2585" spans="1:7" ht="30.75" customHeight="1" x14ac:dyDescent="0.35">
      <c r="A2585" s="3"/>
      <c r="B2585" s="4"/>
      <c r="C2585" s="38"/>
      <c r="D2585" s="2"/>
      <c r="E2585" s="3"/>
      <c r="F2585" s="5"/>
      <c r="G2585" s="1"/>
    </row>
    <row r="2586" spans="1:7" ht="30.75" customHeight="1" x14ac:dyDescent="0.35">
      <c r="A2586" s="3"/>
      <c r="B2586" s="4"/>
      <c r="C2586" s="38"/>
      <c r="D2586" s="2"/>
      <c r="E2586" s="3"/>
      <c r="F2586" s="5"/>
      <c r="G2586" s="1"/>
    </row>
    <row r="2587" spans="1:7" ht="30.75" customHeight="1" x14ac:dyDescent="0.35">
      <c r="A2587" s="3"/>
      <c r="B2587" s="4"/>
      <c r="C2587" s="38"/>
      <c r="D2587" s="2"/>
      <c r="E2587" s="3"/>
      <c r="F2587" s="5"/>
      <c r="G2587" s="1"/>
    </row>
    <row r="2588" spans="1:7" ht="30.75" customHeight="1" x14ac:dyDescent="0.35">
      <c r="A2588" s="3"/>
      <c r="B2588" s="4"/>
      <c r="C2588" s="38"/>
      <c r="D2588" s="2"/>
      <c r="E2588" s="3"/>
      <c r="F2588" s="5"/>
      <c r="G2588" s="1"/>
    </row>
    <row r="2589" spans="1:7" ht="30.75" customHeight="1" x14ac:dyDescent="0.35">
      <c r="A2589" s="3"/>
      <c r="B2589" s="4"/>
      <c r="C2589" s="38"/>
      <c r="D2589" s="2"/>
      <c r="E2589" s="3"/>
      <c r="F2589" s="5"/>
      <c r="G2589" s="1"/>
    </row>
    <row r="2590" spans="1:7" ht="30.75" customHeight="1" x14ac:dyDescent="0.35">
      <c r="A2590" s="3"/>
      <c r="B2590" s="4"/>
      <c r="C2590" s="38"/>
      <c r="D2590" s="2"/>
      <c r="E2590" s="3"/>
      <c r="F2590" s="5"/>
      <c r="G2590" s="1"/>
    </row>
    <row r="2591" spans="1:7" ht="30.75" customHeight="1" x14ac:dyDescent="0.35">
      <c r="A2591" s="3"/>
      <c r="B2591" s="4"/>
      <c r="C2591" s="38"/>
      <c r="D2591" s="2"/>
      <c r="E2591" s="3"/>
      <c r="F2591" s="5"/>
      <c r="G2591" s="1"/>
    </row>
    <row r="2592" spans="1:7" ht="30.75" customHeight="1" x14ac:dyDescent="0.35">
      <c r="A2592" s="3"/>
      <c r="B2592" s="4"/>
      <c r="C2592" s="38"/>
      <c r="D2592" s="2"/>
      <c r="E2592" s="3"/>
      <c r="F2592" s="5"/>
      <c r="G2592" s="1"/>
    </row>
    <row r="2593" spans="1:7" ht="30.75" customHeight="1" x14ac:dyDescent="0.35">
      <c r="A2593" s="3"/>
      <c r="B2593" s="4"/>
      <c r="C2593" s="38"/>
      <c r="D2593" s="2"/>
      <c r="E2593" s="3"/>
      <c r="F2593" s="5"/>
      <c r="G2593" s="1"/>
    </row>
    <row r="2594" spans="1:7" ht="30.75" customHeight="1" x14ac:dyDescent="0.35">
      <c r="A2594" s="3"/>
      <c r="B2594" s="4"/>
      <c r="C2594" s="38"/>
      <c r="D2594" s="2"/>
      <c r="E2594" s="3"/>
      <c r="F2594" s="5"/>
      <c r="G2594" s="1"/>
    </row>
    <row r="2595" spans="1:7" ht="30.75" customHeight="1" x14ac:dyDescent="0.35">
      <c r="A2595" s="3"/>
      <c r="B2595" s="4"/>
      <c r="C2595" s="38"/>
      <c r="D2595" s="2"/>
      <c r="E2595" s="3"/>
      <c r="F2595" s="5"/>
      <c r="G2595" s="1"/>
    </row>
    <row r="2596" spans="1:7" ht="30.75" customHeight="1" x14ac:dyDescent="0.35">
      <c r="A2596" s="3"/>
      <c r="B2596" s="4"/>
      <c r="C2596" s="38"/>
      <c r="D2596" s="2"/>
      <c r="E2596" s="3"/>
      <c r="F2596" s="5"/>
      <c r="G2596" s="1"/>
    </row>
    <row r="2597" spans="1:7" ht="30.75" customHeight="1" x14ac:dyDescent="0.35">
      <c r="A2597" s="3"/>
      <c r="B2597" s="4"/>
      <c r="C2597" s="38"/>
      <c r="D2597" s="2"/>
      <c r="E2597" s="3"/>
      <c r="F2597" s="5"/>
      <c r="G2597" s="1"/>
    </row>
    <row r="2598" spans="1:7" ht="30.75" customHeight="1" x14ac:dyDescent="0.35">
      <c r="A2598" s="3"/>
      <c r="B2598" s="4"/>
      <c r="C2598" s="38"/>
      <c r="D2598" s="2"/>
      <c r="E2598" s="3"/>
      <c r="F2598" s="5"/>
      <c r="G2598" s="1"/>
    </row>
    <row r="2599" spans="1:7" ht="30.75" customHeight="1" x14ac:dyDescent="0.35">
      <c r="A2599" s="3"/>
      <c r="B2599" s="4"/>
      <c r="C2599" s="38"/>
      <c r="D2599" s="2"/>
      <c r="E2599" s="3"/>
      <c r="F2599" s="5"/>
      <c r="G2599" s="1"/>
    </row>
    <row r="2600" spans="1:7" ht="30.75" customHeight="1" x14ac:dyDescent="0.35">
      <c r="A2600" s="3"/>
      <c r="B2600" s="4"/>
      <c r="C2600" s="38"/>
      <c r="D2600" s="2"/>
      <c r="E2600" s="3"/>
      <c r="F2600" s="5"/>
      <c r="G2600" s="1"/>
    </row>
    <row r="2601" spans="1:7" ht="30.75" customHeight="1" x14ac:dyDescent="0.35">
      <c r="A2601" s="3"/>
      <c r="B2601" s="4"/>
      <c r="C2601" s="38"/>
      <c r="D2601" s="2"/>
      <c r="E2601" s="3"/>
      <c r="F2601" s="5"/>
      <c r="G2601" s="1"/>
    </row>
    <row r="2602" spans="1:7" ht="30.75" customHeight="1" x14ac:dyDescent="0.35">
      <c r="A2602" s="3"/>
      <c r="B2602" s="4"/>
      <c r="C2602" s="38"/>
      <c r="D2602" s="2"/>
      <c r="E2602" s="3"/>
      <c r="F2602" s="5"/>
      <c r="G2602" s="1"/>
    </row>
    <row r="2603" spans="1:7" ht="30.75" customHeight="1" x14ac:dyDescent="0.35">
      <c r="A2603" s="3"/>
      <c r="B2603" s="4"/>
      <c r="C2603" s="38"/>
      <c r="D2603" s="2"/>
      <c r="E2603" s="3"/>
      <c r="F2603" s="5"/>
      <c r="G2603" s="1"/>
    </row>
    <row r="2604" spans="1:7" ht="30.75" customHeight="1" x14ac:dyDescent="0.35">
      <c r="A2604" s="3"/>
      <c r="B2604" s="4"/>
      <c r="C2604" s="38"/>
      <c r="D2604" s="2"/>
      <c r="E2604" s="3"/>
      <c r="F2604" s="5"/>
      <c r="G2604" s="1"/>
    </row>
    <row r="2605" spans="1:7" ht="30.75" customHeight="1" x14ac:dyDescent="0.35">
      <c r="A2605" s="3"/>
      <c r="B2605" s="4"/>
      <c r="C2605" s="38"/>
      <c r="D2605" s="2"/>
      <c r="E2605" s="3"/>
      <c r="F2605" s="5"/>
      <c r="G2605" s="1"/>
    </row>
    <row r="2606" spans="1:7" ht="30.75" customHeight="1" x14ac:dyDescent="0.35">
      <c r="A2606" s="3"/>
      <c r="B2606" s="4"/>
      <c r="C2606" s="38"/>
      <c r="D2606" s="2"/>
      <c r="E2606" s="3"/>
      <c r="F2606" s="5"/>
      <c r="G2606" s="1"/>
    </row>
    <row r="2607" spans="1:7" ht="30.75" customHeight="1" x14ac:dyDescent="0.35">
      <c r="A2607" s="3"/>
      <c r="B2607" s="4"/>
      <c r="C2607" s="38"/>
      <c r="D2607" s="2"/>
      <c r="E2607" s="3"/>
      <c r="F2607" s="5"/>
      <c r="G2607" s="1"/>
    </row>
    <row r="2608" spans="1:7" ht="30.75" customHeight="1" x14ac:dyDescent="0.35">
      <c r="A2608" s="3"/>
      <c r="B2608" s="4"/>
      <c r="C2608" s="38"/>
      <c r="D2608" s="2"/>
      <c r="E2608" s="3"/>
      <c r="F2608" s="5"/>
      <c r="G2608" s="1"/>
    </row>
    <row r="2609" spans="1:7" ht="30.75" customHeight="1" x14ac:dyDescent="0.35">
      <c r="A2609" s="3"/>
      <c r="B2609" s="4"/>
      <c r="C2609" s="38"/>
      <c r="D2609" s="2"/>
      <c r="E2609" s="3"/>
      <c r="F2609" s="5"/>
      <c r="G2609" s="1"/>
    </row>
    <row r="2610" spans="1:7" ht="30.75" customHeight="1" x14ac:dyDescent="0.35">
      <c r="A2610" s="3"/>
      <c r="B2610" s="4"/>
      <c r="C2610" s="38"/>
      <c r="D2610" s="2"/>
      <c r="E2610" s="3"/>
      <c r="F2610" s="5"/>
      <c r="G2610" s="1"/>
    </row>
    <row r="2611" spans="1:7" ht="30.75" customHeight="1" x14ac:dyDescent="0.35">
      <c r="A2611" s="3"/>
      <c r="B2611" s="4"/>
      <c r="C2611" s="38"/>
      <c r="D2611" s="2"/>
      <c r="E2611" s="3"/>
      <c r="F2611" s="5"/>
      <c r="G2611" s="1"/>
    </row>
    <row r="2612" spans="1:7" ht="30.75" customHeight="1" x14ac:dyDescent="0.35">
      <c r="A2612" s="3"/>
      <c r="B2612" s="4"/>
      <c r="C2612" s="38"/>
      <c r="D2612" s="2"/>
      <c r="E2612" s="3"/>
      <c r="F2612" s="5"/>
      <c r="G2612" s="1"/>
    </row>
    <row r="2613" spans="1:7" ht="30.75" customHeight="1" x14ac:dyDescent="0.35">
      <c r="A2613" s="3"/>
      <c r="B2613" s="4"/>
      <c r="C2613" s="38"/>
      <c r="D2613" s="2"/>
      <c r="E2613" s="3"/>
      <c r="F2613" s="5"/>
      <c r="G2613" s="1"/>
    </row>
    <row r="2614" spans="1:7" ht="30.75" customHeight="1" x14ac:dyDescent="0.35">
      <c r="A2614" s="3"/>
      <c r="B2614" s="4"/>
      <c r="C2614" s="38"/>
      <c r="D2614" s="2"/>
      <c r="E2614" s="3"/>
      <c r="F2614" s="5"/>
      <c r="G2614" s="1"/>
    </row>
    <row r="2615" spans="1:7" ht="30.75" customHeight="1" x14ac:dyDescent="0.35">
      <c r="A2615" s="3"/>
      <c r="B2615" s="4"/>
      <c r="C2615" s="38"/>
      <c r="D2615" s="2"/>
      <c r="E2615" s="3"/>
      <c r="F2615" s="5"/>
      <c r="G2615" s="1"/>
    </row>
    <row r="2616" spans="1:7" ht="30.75" customHeight="1" x14ac:dyDescent="0.35">
      <c r="A2616" s="3"/>
      <c r="B2616" s="4"/>
      <c r="C2616" s="38"/>
      <c r="D2616" s="2"/>
      <c r="E2616" s="3"/>
      <c r="F2616" s="5"/>
      <c r="G2616" s="1"/>
    </row>
    <row r="2617" spans="1:7" ht="30.75" customHeight="1" x14ac:dyDescent="0.35">
      <c r="A2617" s="3"/>
      <c r="B2617" s="4"/>
      <c r="C2617" s="38"/>
      <c r="D2617" s="2"/>
      <c r="E2617" s="3"/>
      <c r="F2617" s="5"/>
      <c r="G2617" s="1"/>
    </row>
    <row r="2618" spans="1:7" ht="30.75" customHeight="1" x14ac:dyDescent="0.35">
      <c r="A2618" s="3"/>
      <c r="B2618" s="4"/>
      <c r="C2618" s="38"/>
      <c r="D2618" s="2"/>
      <c r="E2618" s="3"/>
      <c r="F2618" s="5"/>
      <c r="G2618" s="1"/>
    </row>
    <row r="2619" spans="1:7" ht="30.75" customHeight="1" x14ac:dyDescent="0.35">
      <c r="A2619" s="3"/>
      <c r="B2619" s="4"/>
      <c r="C2619" s="38"/>
      <c r="D2619" s="2"/>
      <c r="E2619" s="3"/>
      <c r="F2619" s="5"/>
      <c r="G2619" s="1"/>
    </row>
    <row r="2620" spans="1:7" ht="30.75" customHeight="1" x14ac:dyDescent="0.35">
      <c r="A2620" s="3"/>
      <c r="B2620" s="4"/>
      <c r="C2620" s="38"/>
      <c r="D2620" s="2"/>
      <c r="E2620" s="3"/>
      <c r="F2620" s="5"/>
      <c r="G2620" s="1"/>
    </row>
    <row r="2621" spans="1:7" ht="30.75" customHeight="1" x14ac:dyDescent="0.35">
      <c r="A2621" s="3"/>
      <c r="B2621" s="4"/>
      <c r="C2621" s="38"/>
      <c r="D2621" s="2"/>
      <c r="E2621" s="3"/>
      <c r="F2621" s="5"/>
      <c r="G2621" s="1"/>
    </row>
    <row r="2622" spans="1:7" ht="30.75" customHeight="1" x14ac:dyDescent="0.35">
      <c r="A2622" s="3"/>
      <c r="B2622" s="4"/>
      <c r="C2622" s="38"/>
      <c r="D2622" s="2"/>
      <c r="E2622" s="3"/>
      <c r="F2622" s="5"/>
      <c r="G2622" s="1"/>
    </row>
    <row r="2623" spans="1:7" ht="30.75" customHeight="1" x14ac:dyDescent="0.35">
      <c r="A2623" s="3"/>
      <c r="B2623" s="4"/>
      <c r="C2623" s="38"/>
      <c r="D2623" s="2"/>
      <c r="E2623" s="3"/>
      <c r="F2623" s="5"/>
      <c r="G2623" s="1"/>
    </row>
    <row r="2624" spans="1:7" ht="30.75" customHeight="1" x14ac:dyDescent="0.35">
      <c r="A2624" s="3"/>
      <c r="B2624" s="4"/>
      <c r="C2624" s="38"/>
      <c r="D2624" s="2"/>
      <c r="E2624" s="3"/>
      <c r="F2624" s="5"/>
      <c r="G2624" s="1"/>
    </row>
    <row r="2625" spans="1:7" ht="30.75" customHeight="1" x14ac:dyDescent="0.35">
      <c r="A2625" s="3"/>
      <c r="B2625" s="4"/>
      <c r="C2625" s="38"/>
      <c r="D2625" s="2"/>
      <c r="E2625" s="3"/>
      <c r="F2625" s="5"/>
      <c r="G2625" s="1"/>
    </row>
    <row r="2626" spans="1:7" ht="30.75" customHeight="1" x14ac:dyDescent="0.35">
      <c r="A2626" s="3"/>
      <c r="B2626" s="4"/>
      <c r="C2626" s="38"/>
      <c r="D2626" s="2"/>
      <c r="E2626" s="3"/>
      <c r="F2626" s="5"/>
      <c r="G2626" s="1"/>
    </row>
    <row r="2627" spans="1:7" ht="30.75" customHeight="1" x14ac:dyDescent="0.35">
      <c r="A2627" s="3"/>
      <c r="B2627" s="4"/>
      <c r="C2627" s="38"/>
      <c r="D2627" s="2"/>
      <c r="E2627" s="3"/>
      <c r="F2627" s="5"/>
      <c r="G2627" s="1"/>
    </row>
    <row r="2628" spans="1:7" ht="30.75" customHeight="1" x14ac:dyDescent="0.35">
      <c r="A2628" s="3"/>
      <c r="B2628" s="4"/>
      <c r="C2628" s="38"/>
      <c r="D2628" s="2"/>
      <c r="E2628" s="3"/>
      <c r="F2628" s="5"/>
      <c r="G2628" s="1"/>
    </row>
    <row r="2629" spans="1:7" ht="30.75" customHeight="1" x14ac:dyDescent="0.35">
      <c r="A2629" s="3"/>
      <c r="B2629" s="4"/>
      <c r="C2629" s="38"/>
      <c r="D2629" s="2"/>
      <c r="E2629" s="3"/>
      <c r="F2629" s="5"/>
      <c r="G2629" s="1"/>
    </row>
    <row r="2630" spans="1:7" ht="30.75" customHeight="1" x14ac:dyDescent="0.35">
      <c r="A2630" s="3"/>
      <c r="B2630" s="4"/>
      <c r="C2630" s="38"/>
      <c r="D2630" s="2"/>
      <c r="E2630" s="3"/>
      <c r="F2630" s="5"/>
      <c r="G2630" s="1"/>
    </row>
    <row r="2631" spans="1:7" ht="30.75" customHeight="1" x14ac:dyDescent="0.35">
      <c r="A2631" s="3"/>
      <c r="B2631" s="4"/>
      <c r="C2631" s="38"/>
      <c r="D2631" s="2"/>
      <c r="E2631" s="3"/>
      <c r="F2631" s="5"/>
      <c r="G2631" s="1"/>
    </row>
    <row r="2632" spans="1:7" ht="30.75" customHeight="1" x14ac:dyDescent="0.35">
      <c r="A2632" s="3"/>
      <c r="B2632" s="4"/>
      <c r="C2632" s="38"/>
      <c r="D2632" s="2"/>
      <c r="E2632" s="3"/>
      <c r="F2632" s="5"/>
      <c r="G2632" s="1"/>
    </row>
    <row r="2633" spans="1:7" ht="30.75" customHeight="1" x14ac:dyDescent="0.35">
      <c r="A2633" s="3"/>
      <c r="B2633" s="4"/>
      <c r="C2633" s="38"/>
      <c r="D2633" s="2"/>
      <c r="E2633" s="3"/>
      <c r="F2633" s="5"/>
      <c r="G2633" s="1"/>
    </row>
    <row r="2634" spans="1:7" ht="30.75" customHeight="1" x14ac:dyDescent="0.35">
      <c r="A2634" s="3"/>
      <c r="B2634" s="4"/>
      <c r="C2634" s="38"/>
      <c r="D2634" s="2"/>
      <c r="E2634" s="3"/>
      <c r="F2634" s="5"/>
      <c r="G2634" s="1"/>
    </row>
    <row r="2635" spans="1:7" ht="30.75" customHeight="1" x14ac:dyDescent="0.35">
      <c r="A2635" s="3"/>
      <c r="B2635" s="4"/>
      <c r="C2635" s="38"/>
      <c r="D2635" s="2"/>
      <c r="E2635" s="3"/>
      <c r="F2635" s="5"/>
      <c r="G2635" s="1"/>
    </row>
    <row r="2636" spans="1:7" ht="30.75" customHeight="1" x14ac:dyDescent="0.35">
      <c r="A2636" s="3"/>
      <c r="B2636" s="4"/>
      <c r="C2636" s="38"/>
      <c r="D2636" s="2"/>
      <c r="E2636" s="3"/>
      <c r="F2636" s="5"/>
      <c r="G2636" s="1"/>
    </row>
    <row r="2637" spans="1:7" ht="30.75" customHeight="1" x14ac:dyDescent="0.35">
      <c r="A2637" s="3"/>
      <c r="B2637" s="4"/>
      <c r="C2637" s="38"/>
      <c r="D2637" s="2"/>
      <c r="E2637" s="3"/>
      <c r="F2637" s="5"/>
      <c r="G2637" s="1"/>
    </row>
    <row r="2638" spans="1:7" ht="30.75" customHeight="1" x14ac:dyDescent="0.35">
      <c r="A2638" s="3"/>
      <c r="B2638" s="4"/>
      <c r="C2638" s="38"/>
      <c r="D2638" s="2"/>
      <c r="E2638" s="3"/>
      <c r="F2638" s="5"/>
      <c r="G2638" s="1"/>
    </row>
    <row r="2639" spans="1:7" ht="30.75" customHeight="1" x14ac:dyDescent="0.35">
      <c r="A2639" s="3"/>
      <c r="B2639" s="4"/>
      <c r="C2639" s="38"/>
      <c r="D2639" s="2"/>
      <c r="E2639" s="3"/>
      <c r="F2639" s="5"/>
      <c r="G2639" s="1"/>
    </row>
    <row r="2640" spans="1:7" ht="30.75" customHeight="1" x14ac:dyDescent="0.35">
      <c r="A2640" s="3"/>
      <c r="B2640" s="4"/>
      <c r="C2640" s="38"/>
      <c r="D2640" s="2"/>
      <c r="E2640" s="3"/>
      <c r="F2640" s="5"/>
      <c r="G2640" s="1"/>
    </row>
    <row r="2641" spans="1:7" ht="30.75" customHeight="1" x14ac:dyDescent="0.35">
      <c r="A2641" s="3"/>
      <c r="B2641" s="4"/>
      <c r="C2641" s="38"/>
      <c r="D2641" s="2"/>
      <c r="E2641" s="3"/>
      <c r="F2641" s="5"/>
      <c r="G2641" s="1"/>
    </row>
    <row r="2642" spans="1:7" ht="30.75" customHeight="1" x14ac:dyDescent="0.35">
      <c r="A2642" s="3"/>
      <c r="B2642" s="4"/>
      <c r="C2642" s="38"/>
      <c r="D2642" s="2"/>
      <c r="E2642" s="3"/>
      <c r="F2642" s="5"/>
      <c r="G2642" s="1"/>
    </row>
    <row r="2643" spans="1:7" ht="30.75" customHeight="1" x14ac:dyDescent="0.35">
      <c r="A2643" s="3"/>
      <c r="B2643" s="4"/>
      <c r="C2643" s="38"/>
      <c r="D2643" s="2"/>
      <c r="E2643" s="3"/>
      <c r="F2643" s="5"/>
      <c r="G2643" s="1"/>
    </row>
    <row r="2644" spans="1:7" ht="30.75" customHeight="1" x14ac:dyDescent="0.35">
      <c r="A2644" s="3"/>
      <c r="B2644" s="4"/>
      <c r="C2644" s="38"/>
      <c r="D2644" s="2"/>
      <c r="E2644" s="3"/>
      <c r="F2644" s="5"/>
      <c r="G2644" s="1"/>
    </row>
    <row r="2645" spans="1:7" ht="30.75" customHeight="1" x14ac:dyDescent="0.35">
      <c r="A2645" s="3"/>
      <c r="B2645" s="4"/>
      <c r="C2645" s="38"/>
      <c r="D2645" s="2"/>
      <c r="E2645" s="3"/>
      <c r="F2645" s="5"/>
      <c r="G2645" s="1"/>
    </row>
    <row r="2646" spans="1:7" ht="30.75" customHeight="1" x14ac:dyDescent="0.35">
      <c r="A2646" s="3"/>
      <c r="B2646" s="4"/>
      <c r="C2646" s="38"/>
      <c r="D2646" s="2"/>
      <c r="E2646" s="3"/>
      <c r="F2646" s="5"/>
      <c r="G2646" s="1"/>
    </row>
    <row r="2647" spans="1:7" ht="30.75" customHeight="1" x14ac:dyDescent="0.35">
      <c r="A2647" s="3"/>
      <c r="B2647" s="4"/>
      <c r="C2647" s="38"/>
      <c r="D2647" s="2"/>
      <c r="E2647" s="3"/>
      <c r="F2647" s="5"/>
      <c r="G2647" s="1"/>
    </row>
    <row r="2648" spans="1:7" ht="30.75" customHeight="1" x14ac:dyDescent="0.35">
      <c r="A2648" s="3"/>
      <c r="B2648" s="4"/>
      <c r="C2648" s="38"/>
      <c r="D2648" s="2"/>
      <c r="E2648" s="3"/>
      <c r="F2648" s="5"/>
      <c r="G2648" s="1"/>
    </row>
    <row r="2649" spans="1:7" ht="30.75" customHeight="1" x14ac:dyDescent="0.35">
      <c r="A2649" s="3"/>
      <c r="B2649" s="4"/>
      <c r="C2649" s="38"/>
      <c r="D2649" s="2"/>
      <c r="E2649" s="3"/>
      <c r="F2649" s="5"/>
      <c r="G2649" s="1"/>
    </row>
    <row r="2650" spans="1:7" ht="30.75" customHeight="1" x14ac:dyDescent="0.35">
      <c r="A2650" s="3"/>
      <c r="B2650" s="4"/>
      <c r="C2650" s="38"/>
      <c r="D2650" s="2"/>
      <c r="E2650" s="3"/>
      <c r="F2650" s="5"/>
      <c r="G2650" s="1"/>
    </row>
    <row r="2651" spans="1:7" ht="30.75" customHeight="1" x14ac:dyDescent="0.35">
      <c r="A2651" s="3"/>
      <c r="B2651" s="4"/>
      <c r="C2651" s="38"/>
      <c r="D2651" s="2"/>
      <c r="E2651" s="3"/>
      <c r="F2651" s="5"/>
      <c r="G2651" s="1"/>
    </row>
    <row r="2652" spans="1:7" ht="30.75" customHeight="1" x14ac:dyDescent="0.35">
      <c r="A2652" s="3"/>
      <c r="B2652" s="4"/>
      <c r="C2652" s="38"/>
      <c r="D2652" s="2"/>
      <c r="E2652" s="3"/>
      <c r="F2652" s="5"/>
      <c r="G2652" s="1"/>
    </row>
    <row r="2653" spans="1:7" ht="30.75" customHeight="1" x14ac:dyDescent="0.35">
      <c r="A2653" s="3"/>
      <c r="B2653" s="4"/>
      <c r="C2653" s="38"/>
      <c r="D2653" s="2"/>
      <c r="E2653" s="3"/>
      <c r="F2653" s="5"/>
      <c r="G2653" s="1"/>
    </row>
    <row r="2654" spans="1:7" ht="30.75" customHeight="1" x14ac:dyDescent="0.35">
      <c r="A2654" s="3"/>
      <c r="B2654" s="4"/>
      <c r="C2654" s="38"/>
      <c r="D2654" s="2"/>
      <c r="E2654" s="3"/>
      <c r="F2654" s="5"/>
      <c r="G2654" s="1"/>
    </row>
    <row r="2655" spans="1:7" ht="30.75" customHeight="1" x14ac:dyDescent="0.35">
      <c r="A2655" s="3"/>
      <c r="B2655" s="4"/>
      <c r="C2655" s="38"/>
      <c r="D2655" s="2"/>
      <c r="E2655" s="3"/>
      <c r="F2655" s="5"/>
      <c r="G2655" s="1"/>
    </row>
    <row r="2656" spans="1:7" ht="30.75" customHeight="1" x14ac:dyDescent="0.35">
      <c r="A2656" s="3"/>
      <c r="B2656" s="4"/>
      <c r="C2656" s="38"/>
      <c r="D2656" s="2"/>
      <c r="E2656" s="3"/>
      <c r="F2656" s="5"/>
      <c r="G2656" s="1"/>
    </row>
    <row r="2657" spans="1:7" ht="30.75" customHeight="1" x14ac:dyDescent="0.35">
      <c r="A2657" s="3"/>
      <c r="B2657" s="4"/>
      <c r="C2657" s="38"/>
      <c r="D2657" s="2"/>
      <c r="E2657" s="3"/>
      <c r="F2657" s="5"/>
      <c r="G2657" s="1"/>
    </row>
    <row r="2658" spans="1:7" ht="30.75" customHeight="1" x14ac:dyDescent="0.35">
      <c r="A2658" s="3"/>
      <c r="B2658" s="4"/>
      <c r="C2658" s="38"/>
      <c r="D2658" s="2"/>
      <c r="E2658" s="3"/>
      <c r="F2658" s="5"/>
      <c r="G2658" s="1"/>
    </row>
    <row r="2659" spans="1:7" ht="30.75" customHeight="1" x14ac:dyDescent="0.35">
      <c r="A2659" s="3"/>
      <c r="B2659" s="4"/>
      <c r="C2659" s="38"/>
      <c r="D2659" s="2"/>
      <c r="E2659" s="3"/>
      <c r="F2659" s="5"/>
      <c r="G2659" s="1"/>
    </row>
    <row r="2660" spans="1:7" ht="30.75" customHeight="1" x14ac:dyDescent="0.35">
      <c r="A2660" s="3"/>
      <c r="B2660" s="4"/>
      <c r="C2660" s="38"/>
      <c r="D2660" s="2"/>
      <c r="E2660" s="3"/>
      <c r="F2660" s="5"/>
      <c r="G2660" s="1"/>
    </row>
    <row r="2661" spans="1:7" ht="30.75" customHeight="1" x14ac:dyDescent="0.35">
      <c r="A2661" s="3"/>
      <c r="B2661" s="4"/>
      <c r="C2661" s="38"/>
      <c r="D2661" s="2"/>
      <c r="E2661" s="3"/>
      <c r="F2661" s="5"/>
      <c r="G2661" s="1"/>
    </row>
    <row r="2662" spans="1:7" ht="30.75" customHeight="1" x14ac:dyDescent="0.35">
      <c r="A2662" s="3"/>
      <c r="B2662" s="4"/>
      <c r="C2662" s="38"/>
      <c r="D2662" s="2"/>
      <c r="E2662" s="3"/>
      <c r="F2662" s="5"/>
      <c r="G2662" s="1"/>
    </row>
    <row r="2663" spans="1:7" ht="30.75" customHeight="1" x14ac:dyDescent="0.35">
      <c r="A2663" s="3"/>
      <c r="B2663" s="4"/>
      <c r="C2663" s="38"/>
      <c r="D2663" s="2"/>
      <c r="E2663" s="3"/>
      <c r="F2663" s="5"/>
      <c r="G2663" s="1"/>
    </row>
    <row r="2664" spans="1:7" ht="30.75" customHeight="1" x14ac:dyDescent="0.35">
      <c r="A2664" s="3"/>
      <c r="B2664" s="4"/>
      <c r="C2664" s="38"/>
      <c r="D2664" s="2"/>
      <c r="E2664" s="3"/>
      <c r="F2664" s="5"/>
      <c r="G2664" s="1"/>
    </row>
    <row r="2665" spans="1:7" ht="30.75" customHeight="1" x14ac:dyDescent="0.35">
      <c r="A2665" s="3"/>
      <c r="B2665" s="4"/>
      <c r="C2665" s="38"/>
      <c r="D2665" s="2"/>
      <c r="E2665" s="3"/>
      <c r="F2665" s="5"/>
      <c r="G2665" s="1"/>
    </row>
    <row r="2666" spans="1:7" ht="30.75" customHeight="1" x14ac:dyDescent="0.35">
      <c r="A2666" s="3"/>
      <c r="B2666" s="4"/>
      <c r="C2666" s="38"/>
      <c r="D2666" s="2"/>
      <c r="E2666" s="3"/>
      <c r="F2666" s="5"/>
      <c r="G2666" s="1"/>
    </row>
    <row r="2667" spans="1:7" ht="30.75" customHeight="1" x14ac:dyDescent="0.35">
      <c r="A2667" s="3"/>
      <c r="B2667" s="4"/>
      <c r="C2667" s="38"/>
      <c r="D2667" s="2"/>
      <c r="E2667" s="3"/>
      <c r="F2667" s="5"/>
      <c r="G2667" s="1"/>
    </row>
    <row r="2668" spans="1:7" ht="30.75" customHeight="1" x14ac:dyDescent="0.35">
      <c r="A2668" s="3"/>
      <c r="B2668" s="4"/>
      <c r="C2668" s="38"/>
      <c r="D2668" s="2"/>
      <c r="E2668" s="3"/>
      <c r="F2668" s="5"/>
      <c r="G2668" s="1"/>
    </row>
    <row r="2669" spans="1:7" ht="30.75" customHeight="1" x14ac:dyDescent="0.35">
      <c r="A2669" s="3"/>
      <c r="B2669" s="4"/>
      <c r="C2669" s="38"/>
      <c r="D2669" s="2"/>
      <c r="E2669" s="3"/>
      <c r="F2669" s="5"/>
      <c r="G2669" s="1"/>
    </row>
    <row r="2670" spans="1:7" ht="30.75" customHeight="1" x14ac:dyDescent="0.35">
      <c r="A2670" s="3"/>
      <c r="B2670" s="4"/>
      <c r="C2670" s="38"/>
      <c r="D2670" s="2"/>
      <c r="E2670" s="3"/>
      <c r="F2670" s="5"/>
      <c r="G2670" s="1"/>
    </row>
    <row r="2671" spans="1:7" ht="30.75" customHeight="1" x14ac:dyDescent="0.35">
      <c r="A2671" s="3"/>
      <c r="B2671" s="4"/>
      <c r="C2671" s="38"/>
      <c r="D2671" s="2"/>
      <c r="E2671" s="3"/>
      <c r="F2671" s="5"/>
      <c r="G2671" s="1"/>
    </row>
    <row r="2672" spans="1:7" ht="30.75" customHeight="1" x14ac:dyDescent="0.35">
      <c r="A2672" s="3"/>
      <c r="B2672" s="4"/>
      <c r="C2672" s="38"/>
      <c r="D2672" s="2"/>
      <c r="E2672" s="3"/>
      <c r="F2672" s="5"/>
      <c r="G2672" s="1"/>
    </row>
    <row r="2673" spans="1:7" ht="30.75" customHeight="1" x14ac:dyDescent="0.35">
      <c r="A2673" s="3"/>
      <c r="B2673" s="4"/>
      <c r="C2673" s="38"/>
      <c r="D2673" s="2"/>
      <c r="E2673" s="3"/>
      <c r="F2673" s="5"/>
      <c r="G2673" s="1"/>
    </row>
    <row r="2674" spans="1:7" ht="30.75" customHeight="1" x14ac:dyDescent="0.35">
      <c r="A2674" s="3"/>
      <c r="B2674" s="4"/>
      <c r="C2674" s="38"/>
      <c r="D2674" s="2"/>
      <c r="E2674" s="3"/>
      <c r="F2674" s="5"/>
      <c r="G2674" s="1"/>
    </row>
    <row r="2675" spans="1:7" ht="30.75" customHeight="1" x14ac:dyDescent="0.35">
      <c r="A2675" s="3"/>
      <c r="B2675" s="4"/>
      <c r="C2675" s="38"/>
      <c r="D2675" s="2"/>
      <c r="E2675" s="3"/>
      <c r="F2675" s="5"/>
      <c r="G2675" s="1"/>
    </row>
    <row r="2676" spans="1:7" ht="30.75" customHeight="1" x14ac:dyDescent="0.35">
      <c r="A2676" s="3"/>
      <c r="B2676" s="4"/>
      <c r="C2676" s="38"/>
      <c r="D2676" s="2"/>
      <c r="E2676" s="3"/>
      <c r="F2676" s="5"/>
      <c r="G2676" s="1"/>
    </row>
    <row r="2677" spans="1:7" ht="30.75" customHeight="1" x14ac:dyDescent="0.35">
      <c r="A2677" s="3"/>
      <c r="B2677" s="4"/>
      <c r="C2677" s="38"/>
      <c r="D2677" s="2"/>
      <c r="E2677" s="3"/>
      <c r="F2677" s="5"/>
      <c r="G2677" s="1"/>
    </row>
    <row r="2678" spans="1:7" ht="30.75" customHeight="1" x14ac:dyDescent="0.35">
      <c r="A2678" s="3"/>
      <c r="B2678" s="4"/>
      <c r="C2678" s="38"/>
      <c r="D2678" s="2"/>
      <c r="E2678" s="3"/>
      <c r="F2678" s="5"/>
      <c r="G2678" s="1"/>
    </row>
    <row r="2679" spans="1:7" ht="30.75" customHeight="1" x14ac:dyDescent="0.35">
      <c r="A2679" s="3"/>
      <c r="B2679" s="4"/>
      <c r="C2679" s="38"/>
      <c r="D2679" s="2"/>
      <c r="E2679" s="3"/>
      <c r="F2679" s="5"/>
      <c r="G2679" s="1"/>
    </row>
    <row r="2680" spans="1:7" ht="30.75" customHeight="1" x14ac:dyDescent="0.35">
      <c r="A2680" s="3"/>
      <c r="B2680" s="4"/>
      <c r="C2680" s="38"/>
      <c r="D2680" s="2"/>
      <c r="E2680" s="3"/>
      <c r="F2680" s="5"/>
      <c r="G2680" s="1"/>
    </row>
    <row r="2681" spans="1:7" ht="30.75" customHeight="1" x14ac:dyDescent="0.35">
      <c r="A2681" s="3"/>
      <c r="B2681" s="4"/>
      <c r="C2681" s="38"/>
      <c r="D2681" s="2"/>
      <c r="E2681" s="3"/>
      <c r="F2681" s="5"/>
      <c r="G2681" s="1"/>
    </row>
    <row r="2682" spans="1:7" ht="30.75" customHeight="1" x14ac:dyDescent="0.35">
      <c r="A2682" s="3"/>
      <c r="B2682" s="4"/>
      <c r="C2682" s="38"/>
      <c r="D2682" s="2"/>
      <c r="E2682" s="3"/>
      <c r="F2682" s="5"/>
      <c r="G2682" s="1"/>
    </row>
    <row r="2683" spans="1:7" ht="30.75" customHeight="1" x14ac:dyDescent="0.35">
      <c r="A2683" s="3"/>
      <c r="B2683" s="4"/>
      <c r="C2683" s="38"/>
      <c r="D2683" s="2"/>
      <c r="E2683" s="3"/>
      <c r="F2683" s="5"/>
      <c r="G2683" s="1"/>
    </row>
    <row r="2684" spans="1:7" ht="30.75" customHeight="1" x14ac:dyDescent="0.35">
      <c r="A2684" s="3"/>
      <c r="B2684" s="4"/>
      <c r="C2684" s="38"/>
      <c r="D2684" s="2"/>
      <c r="E2684" s="3"/>
      <c r="F2684" s="5"/>
      <c r="G2684" s="1"/>
    </row>
    <row r="2685" spans="1:7" ht="30.75" customHeight="1" x14ac:dyDescent="0.35">
      <c r="A2685" s="3"/>
      <c r="B2685" s="4"/>
      <c r="C2685" s="38"/>
      <c r="D2685" s="2"/>
      <c r="E2685" s="3"/>
      <c r="F2685" s="5"/>
      <c r="G2685" s="1"/>
    </row>
    <row r="2686" spans="1:7" ht="30.75" customHeight="1" x14ac:dyDescent="0.35">
      <c r="A2686" s="3"/>
      <c r="B2686" s="4"/>
      <c r="C2686" s="38"/>
      <c r="D2686" s="2"/>
      <c r="E2686" s="3"/>
      <c r="F2686" s="5"/>
      <c r="G2686" s="1"/>
    </row>
    <row r="2687" spans="1:7" ht="30.75" customHeight="1" x14ac:dyDescent="0.35">
      <c r="A2687" s="3"/>
      <c r="B2687" s="4"/>
      <c r="C2687" s="38"/>
      <c r="D2687" s="2"/>
      <c r="E2687" s="3"/>
      <c r="F2687" s="5"/>
      <c r="G2687" s="1"/>
    </row>
    <row r="2688" spans="1:7" ht="30.75" customHeight="1" x14ac:dyDescent="0.35">
      <c r="A2688" s="3"/>
      <c r="B2688" s="4"/>
      <c r="C2688" s="38"/>
      <c r="D2688" s="2"/>
      <c r="E2688" s="3"/>
      <c r="F2688" s="5"/>
      <c r="G2688" s="1"/>
    </row>
    <row r="2689" spans="1:7" ht="30.75" customHeight="1" x14ac:dyDescent="0.35">
      <c r="A2689" s="3"/>
      <c r="B2689" s="4"/>
      <c r="C2689" s="38"/>
      <c r="D2689" s="2"/>
      <c r="E2689" s="3"/>
      <c r="F2689" s="5"/>
      <c r="G2689" s="1"/>
    </row>
    <row r="2690" spans="1:7" ht="30.75" customHeight="1" x14ac:dyDescent="0.35">
      <c r="A2690" s="3"/>
      <c r="B2690" s="4"/>
      <c r="C2690" s="38"/>
      <c r="D2690" s="2"/>
      <c r="E2690" s="3"/>
      <c r="F2690" s="5"/>
      <c r="G2690" s="1"/>
    </row>
    <row r="2691" spans="1:7" ht="30.75" customHeight="1" x14ac:dyDescent="0.35">
      <c r="A2691" s="3"/>
      <c r="B2691" s="4"/>
      <c r="C2691" s="38"/>
      <c r="D2691" s="2"/>
      <c r="E2691" s="3"/>
      <c r="F2691" s="5"/>
      <c r="G2691" s="1"/>
    </row>
    <row r="2692" spans="1:7" ht="30.75" customHeight="1" x14ac:dyDescent="0.35">
      <c r="A2692" s="3"/>
      <c r="B2692" s="4"/>
      <c r="C2692" s="38"/>
      <c r="D2692" s="2"/>
      <c r="E2692" s="3"/>
      <c r="F2692" s="5"/>
      <c r="G2692" s="1"/>
    </row>
    <row r="2693" spans="1:7" ht="30.75" customHeight="1" x14ac:dyDescent="0.35">
      <c r="A2693" s="3"/>
      <c r="B2693" s="4"/>
      <c r="C2693" s="38"/>
      <c r="D2693" s="2"/>
      <c r="E2693" s="3"/>
      <c r="F2693" s="5"/>
      <c r="G2693" s="1"/>
    </row>
    <row r="2694" spans="1:7" ht="30.75" customHeight="1" x14ac:dyDescent="0.35">
      <c r="A2694" s="3"/>
      <c r="B2694" s="4"/>
      <c r="C2694" s="38"/>
      <c r="D2694" s="2"/>
      <c r="E2694" s="3"/>
      <c r="F2694" s="5"/>
      <c r="G2694" s="1"/>
    </row>
    <row r="2695" spans="1:7" ht="30.75" customHeight="1" x14ac:dyDescent="0.35">
      <c r="A2695" s="3"/>
      <c r="B2695" s="4"/>
      <c r="C2695" s="38"/>
      <c r="D2695" s="2"/>
      <c r="E2695" s="3"/>
      <c r="F2695" s="5"/>
      <c r="G2695" s="1"/>
    </row>
    <row r="2696" spans="1:7" ht="30.75" customHeight="1" x14ac:dyDescent="0.35">
      <c r="A2696" s="3"/>
      <c r="B2696" s="4"/>
      <c r="C2696" s="38"/>
      <c r="D2696" s="2"/>
      <c r="E2696" s="3"/>
      <c r="F2696" s="5"/>
      <c r="G2696" s="1"/>
    </row>
    <row r="2697" spans="1:7" ht="30.75" customHeight="1" x14ac:dyDescent="0.35">
      <c r="A2697" s="3"/>
      <c r="B2697" s="4"/>
      <c r="C2697" s="38"/>
      <c r="D2697" s="2"/>
      <c r="E2697" s="3"/>
      <c r="F2697" s="5"/>
      <c r="G2697" s="1"/>
    </row>
    <row r="2698" spans="1:7" ht="30.75" customHeight="1" x14ac:dyDescent="0.35">
      <c r="A2698" s="3"/>
      <c r="B2698" s="4"/>
      <c r="C2698" s="38"/>
      <c r="D2698" s="2"/>
      <c r="E2698" s="3"/>
      <c r="F2698" s="5"/>
      <c r="G2698" s="1"/>
    </row>
    <row r="2699" spans="1:7" ht="30.75" customHeight="1" x14ac:dyDescent="0.35">
      <c r="A2699" s="3"/>
      <c r="B2699" s="4"/>
      <c r="C2699" s="38"/>
      <c r="D2699" s="2"/>
      <c r="E2699" s="3"/>
      <c r="F2699" s="5"/>
      <c r="G2699" s="1"/>
    </row>
    <row r="2700" spans="1:7" ht="30.75" customHeight="1" x14ac:dyDescent="0.35">
      <c r="A2700" s="3"/>
      <c r="B2700" s="4"/>
      <c r="C2700" s="38"/>
      <c r="D2700" s="2"/>
      <c r="E2700" s="3"/>
      <c r="F2700" s="5"/>
      <c r="G2700" s="1"/>
    </row>
    <row r="2701" spans="1:7" ht="30.75" customHeight="1" x14ac:dyDescent="0.35">
      <c r="A2701" s="3"/>
      <c r="B2701" s="4"/>
      <c r="C2701" s="38"/>
      <c r="D2701" s="2"/>
      <c r="E2701" s="3"/>
      <c r="F2701" s="5"/>
      <c r="G2701" s="1"/>
    </row>
    <row r="2702" spans="1:7" ht="30.75" customHeight="1" x14ac:dyDescent="0.35">
      <c r="A2702" s="3"/>
      <c r="B2702" s="4"/>
      <c r="C2702" s="38"/>
      <c r="D2702" s="2"/>
      <c r="E2702" s="3"/>
      <c r="F2702" s="5"/>
      <c r="G2702" s="1"/>
    </row>
    <row r="2703" spans="1:7" ht="30.75" customHeight="1" x14ac:dyDescent="0.35">
      <c r="A2703" s="3"/>
      <c r="B2703" s="4"/>
      <c r="C2703" s="38"/>
      <c r="D2703" s="2"/>
      <c r="E2703" s="3"/>
      <c r="F2703" s="5"/>
      <c r="G2703" s="1"/>
    </row>
    <row r="2704" spans="1:7" ht="30.75" customHeight="1" x14ac:dyDescent="0.35">
      <c r="A2704" s="3"/>
      <c r="B2704" s="4"/>
      <c r="C2704" s="38"/>
      <c r="D2704" s="2"/>
      <c r="E2704" s="3"/>
      <c r="F2704" s="5"/>
      <c r="G2704" s="1"/>
    </row>
    <row r="2705" spans="1:7" ht="30.75" customHeight="1" x14ac:dyDescent="0.35">
      <c r="A2705" s="3"/>
      <c r="B2705" s="4"/>
      <c r="C2705" s="38"/>
      <c r="D2705" s="2"/>
      <c r="E2705" s="3"/>
      <c r="F2705" s="5"/>
      <c r="G2705" s="1"/>
    </row>
    <row r="2706" spans="1:7" ht="30.75" customHeight="1" x14ac:dyDescent="0.35">
      <c r="A2706" s="3"/>
      <c r="B2706" s="4"/>
      <c r="C2706" s="38"/>
      <c r="D2706" s="2"/>
      <c r="E2706" s="3"/>
      <c r="F2706" s="5"/>
      <c r="G2706" s="1"/>
    </row>
    <row r="2707" spans="1:7" ht="30.75" customHeight="1" x14ac:dyDescent="0.35">
      <c r="A2707" s="3"/>
      <c r="B2707" s="4"/>
      <c r="C2707" s="38"/>
      <c r="D2707" s="2"/>
      <c r="E2707" s="3"/>
      <c r="F2707" s="5"/>
      <c r="G2707" s="1"/>
    </row>
    <row r="2708" spans="1:7" ht="30.75" customHeight="1" x14ac:dyDescent="0.35">
      <c r="A2708" s="3"/>
      <c r="B2708" s="4"/>
      <c r="C2708" s="38"/>
      <c r="D2708" s="2"/>
      <c r="E2708" s="3"/>
      <c r="F2708" s="5"/>
      <c r="G2708" s="1"/>
    </row>
    <row r="2709" spans="1:7" ht="30.75" customHeight="1" x14ac:dyDescent="0.35">
      <c r="A2709" s="3"/>
      <c r="B2709" s="4"/>
      <c r="C2709" s="38"/>
      <c r="D2709" s="2"/>
      <c r="E2709" s="3"/>
      <c r="F2709" s="5"/>
      <c r="G2709" s="1"/>
    </row>
    <row r="2710" spans="1:7" ht="30.75" customHeight="1" x14ac:dyDescent="0.35">
      <c r="A2710" s="3"/>
      <c r="B2710" s="4"/>
      <c r="C2710" s="38"/>
      <c r="D2710" s="2"/>
      <c r="E2710" s="3"/>
      <c r="F2710" s="5"/>
      <c r="G2710" s="1"/>
    </row>
    <row r="2711" spans="1:7" ht="30.75" customHeight="1" x14ac:dyDescent="0.35">
      <c r="A2711" s="3"/>
      <c r="B2711" s="4"/>
      <c r="C2711" s="38"/>
      <c r="D2711" s="2"/>
      <c r="E2711" s="3"/>
      <c r="F2711" s="5"/>
      <c r="G2711" s="1"/>
    </row>
    <row r="2712" spans="1:7" ht="30.75" customHeight="1" x14ac:dyDescent="0.35">
      <c r="A2712" s="3"/>
      <c r="B2712" s="4"/>
      <c r="C2712" s="38"/>
      <c r="D2712" s="2"/>
      <c r="E2712" s="3"/>
      <c r="F2712" s="5"/>
      <c r="G2712" s="1"/>
    </row>
    <row r="2713" spans="1:7" ht="30.75" customHeight="1" x14ac:dyDescent="0.35">
      <c r="A2713" s="3"/>
      <c r="B2713" s="4"/>
      <c r="C2713" s="38"/>
      <c r="D2713" s="2"/>
      <c r="E2713" s="3"/>
      <c r="F2713" s="5"/>
      <c r="G2713" s="1"/>
    </row>
    <row r="2714" spans="1:7" ht="30.75" customHeight="1" x14ac:dyDescent="0.35">
      <c r="A2714" s="3"/>
      <c r="B2714" s="4"/>
      <c r="C2714" s="38"/>
      <c r="D2714" s="2"/>
      <c r="E2714" s="3"/>
      <c r="F2714" s="5"/>
      <c r="G2714" s="1"/>
    </row>
    <row r="2715" spans="1:7" ht="30.75" customHeight="1" x14ac:dyDescent="0.35">
      <c r="A2715" s="3"/>
      <c r="B2715" s="4"/>
      <c r="C2715" s="38"/>
      <c r="D2715" s="2"/>
      <c r="E2715" s="3"/>
      <c r="F2715" s="5"/>
      <c r="G2715" s="1"/>
    </row>
    <row r="2716" spans="1:7" ht="30.75" customHeight="1" x14ac:dyDescent="0.35">
      <c r="A2716" s="3"/>
      <c r="B2716" s="4"/>
      <c r="C2716" s="38"/>
      <c r="D2716" s="2"/>
      <c r="E2716" s="3"/>
      <c r="F2716" s="5"/>
      <c r="G2716" s="1"/>
    </row>
    <row r="2717" spans="1:7" ht="30.75" customHeight="1" x14ac:dyDescent="0.35">
      <c r="A2717" s="3"/>
      <c r="B2717" s="4"/>
      <c r="C2717" s="38"/>
      <c r="D2717" s="2"/>
      <c r="E2717" s="3"/>
      <c r="F2717" s="5"/>
      <c r="G2717" s="1"/>
    </row>
    <row r="2718" spans="1:7" ht="30.75" customHeight="1" x14ac:dyDescent="0.35">
      <c r="A2718" s="3"/>
      <c r="B2718" s="4"/>
      <c r="C2718" s="38"/>
      <c r="D2718" s="2"/>
      <c r="E2718" s="3"/>
      <c r="F2718" s="5"/>
      <c r="G2718" s="1"/>
    </row>
    <row r="2719" spans="1:7" ht="30.75" customHeight="1" x14ac:dyDescent="0.35">
      <c r="A2719" s="3"/>
      <c r="B2719" s="4"/>
      <c r="C2719" s="38"/>
      <c r="D2719" s="2"/>
      <c r="E2719" s="3"/>
      <c r="F2719" s="5"/>
      <c r="G2719" s="1"/>
    </row>
    <row r="2720" spans="1:7" ht="30.75" customHeight="1" x14ac:dyDescent="0.35">
      <c r="A2720" s="3"/>
      <c r="B2720" s="4"/>
      <c r="C2720" s="38"/>
      <c r="D2720" s="2"/>
      <c r="E2720" s="3"/>
      <c r="F2720" s="5"/>
      <c r="G2720" s="1"/>
    </row>
    <row r="2721" spans="1:7" ht="30.75" customHeight="1" x14ac:dyDescent="0.35">
      <c r="A2721" s="3"/>
      <c r="B2721" s="4"/>
      <c r="C2721" s="38"/>
      <c r="D2721" s="2"/>
      <c r="E2721" s="3"/>
      <c r="F2721" s="5"/>
      <c r="G2721" s="1"/>
    </row>
    <row r="2722" spans="1:7" ht="30.75" customHeight="1" x14ac:dyDescent="0.35">
      <c r="A2722" s="3"/>
      <c r="B2722" s="4"/>
      <c r="C2722" s="38"/>
      <c r="D2722" s="2"/>
      <c r="E2722" s="3"/>
      <c r="F2722" s="5"/>
      <c r="G2722" s="1"/>
    </row>
    <row r="2723" spans="1:7" ht="30.75" customHeight="1" x14ac:dyDescent="0.35">
      <c r="A2723" s="3"/>
      <c r="B2723" s="4"/>
      <c r="C2723" s="38"/>
      <c r="D2723" s="2"/>
      <c r="E2723" s="3"/>
      <c r="F2723" s="5"/>
      <c r="G2723" s="1"/>
    </row>
    <row r="2724" spans="1:7" ht="30.75" customHeight="1" x14ac:dyDescent="0.35">
      <c r="A2724" s="3"/>
      <c r="B2724" s="4"/>
      <c r="C2724" s="38"/>
      <c r="D2724" s="2"/>
      <c r="E2724" s="3"/>
      <c r="F2724" s="5"/>
      <c r="G2724" s="1"/>
    </row>
    <row r="2725" spans="1:7" ht="30.75" customHeight="1" x14ac:dyDescent="0.35">
      <c r="A2725" s="3"/>
      <c r="B2725" s="4"/>
      <c r="C2725" s="38"/>
      <c r="D2725" s="2"/>
      <c r="E2725" s="3"/>
      <c r="F2725" s="5"/>
      <c r="G2725" s="1"/>
    </row>
    <row r="2726" spans="1:7" ht="30.75" customHeight="1" x14ac:dyDescent="0.35">
      <c r="A2726" s="3"/>
      <c r="B2726" s="4"/>
      <c r="C2726" s="38"/>
      <c r="D2726" s="2"/>
      <c r="E2726" s="3"/>
      <c r="F2726" s="5"/>
      <c r="G2726" s="1"/>
    </row>
    <row r="2727" spans="1:7" ht="30.75" customHeight="1" x14ac:dyDescent="0.35">
      <c r="A2727" s="3"/>
      <c r="B2727" s="4"/>
      <c r="C2727" s="38"/>
      <c r="D2727" s="2"/>
      <c r="E2727" s="3"/>
      <c r="F2727" s="5"/>
      <c r="G2727" s="1"/>
    </row>
    <row r="2728" spans="1:7" ht="30.75" customHeight="1" x14ac:dyDescent="0.35">
      <c r="A2728" s="3"/>
      <c r="B2728" s="4"/>
      <c r="C2728" s="38"/>
      <c r="D2728" s="2"/>
      <c r="E2728" s="3"/>
      <c r="F2728" s="5"/>
      <c r="G2728" s="1"/>
    </row>
    <row r="2729" spans="1:7" ht="30.75" customHeight="1" x14ac:dyDescent="0.35">
      <c r="A2729" s="3"/>
      <c r="B2729" s="4"/>
      <c r="C2729" s="38"/>
      <c r="D2729" s="2"/>
      <c r="E2729" s="3"/>
      <c r="F2729" s="5"/>
      <c r="G2729" s="1"/>
    </row>
    <row r="2730" spans="1:7" ht="30.75" customHeight="1" x14ac:dyDescent="0.35">
      <c r="A2730" s="3"/>
      <c r="B2730" s="4"/>
      <c r="C2730" s="38"/>
      <c r="D2730" s="2"/>
      <c r="E2730" s="3"/>
      <c r="F2730" s="5"/>
      <c r="G2730" s="1"/>
    </row>
    <row r="2731" spans="1:7" ht="30.75" customHeight="1" x14ac:dyDescent="0.35">
      <c r="A2731" s="3"/>
      <c r="B2731" s="4"/>
      <c r="C2731" s="38"/>
      <c r="D2731" s="2"/>
      <c r="E2731" s="3"/>
      <c r="F2731" s="5"/>
      <c r="G2731" s="1"/>
    </row>
    <row r="2732" spans="1:7" ht="30.75" customHeight="1" x14ac:dyDescent="0.35">
      <c r="A2732" s="3"/>
      <c r="B2732" s="4"/>
      <c r="C2732" s="38"/>
      <c r="D2732" s="2"/>
      <c r="E2732" s="3"/>
      <c r="F2732" s="5"/>
      <c r="G2732" s="1"/>
    </row>
    <row r="2733" spans="1:7" ht="30.75" customHeight="1" x14ac:dyDescent="0.35">
      <c r="A2733" s="3"/>
      <c r="B2733" s="4"/>
      <c r="C2733" s="38"/>
      <c r="D2733" s="2"/>
      <c r="E2733" s="3"/>
      <c r="F2733" s="5"/>
      <c r="G2733" s="1"/>
    </row>
    <row r="2734" spans="1:7" ht="30.75" customHeight="1" x14ac:dyDescent="0.35">
      <c r="A2734" s="3"/>
      <c r="B2734" s="4"/>
      <c r="C2734" s="38"/>
      <c r="D2734" s="2"/>
      <c r="E2734" s="3"/>
      <c r="F2734" s="5"/>
      <c r="G2734" s="1"/>
    </row>
    <row r="2735" spans="1:7" ht="30.75" customHeight="1" x14ac:dyDescent="0.35">
      <c r="A2735" s="3"/>
      <c r="B2735" s="4"/>
      <c r="C2735" s="38"/>
      <c r="D2735" s="2"/>
      <c r="E2735" s="3"/>
      <c r="F2735" s="5"/>
      <c r="G2735" s="1"/>
    </row>
    <row r="2736" spans="1:7" ht="30.75" customHeight="1" x14ac:dyDescent="0.35">
      <c r="A2736" s="3"/>
      <c r="B2736" s="4"/>
      <c r="C2736" s="38"/>
      <c r="D2736" s="2"/>
      <c r="E2736" s="3"/>
      <c r="F2736" s="5"/>
      <c r="G2736" s="1"/>
    </row>
    <row r="2737" spans="1:7" ht="30.75" customHeight="1" x14ac:dyDescent="0.35">
      <c r="A2737" s="3"/>
      <c r="B2737" s="4"/>
      <c r="C2737" s="38"/>
      <c r="D2737" s="2"/>
      <c r="E2737" s="3"/>
      <c r="F2737" s="5"/>
      <c r="G2737" s="1"/>
    </row>
    <row r="2738" spans="1:7" ht="30.75" customHeight="1" x14ac:dyDescent="0.35">
      <c r="A2738" s="3"/>
      <c r="B2738" s="4"/>
      <c r="C2738" s="38"/>
      <c r="D2738" s="2"/>
      <c r="E2738" s="3"/>
      <c r="F2738" s="5"/>
      <c r="G2738" s="1"/>
    </row>
    <row r="2739" spans="1:7" ht="30.75" customHeight="1" x14ac:dyDescent="0.35">
      <c r="A2739" s="3"/>
      <c r="B2739" s="4"/>
      <c r="C2739" s="38"/>
      <c r="D2739" s="2"/>
      <c r="E2739" s="3"/>
      <c r="F2739" s="5"/>
      <c r="G2739" s="1"/>
    </row>
    <row r="2740" spans="1:7" ht="30.75" customHeight="1" x14ac:dyDescent="0.35">
      <c r="A2740" s="3"/>
      <c r="B2740" s="4"/>
      <c r="C2740" s="38"/>
      <c r="D2740" s="2"/>
      <c r="E2740" s="3"/>
      <c r="F2740" s="5"/>
      <c r="G2740" s="1"/>
    </row>
    <row r="2741" spans="1:7" ht="30.75" customHeight="1" x14ac:dyDescent="0.35">
      <c r="A2741" s="3"/>
      <c r="B2741" s="4"/>
      <c r="C2741" s="38"/>
      <c r="D2741" s="2"/>
      <c r="E2741" s="3"/>
      <c r="F2741" s="5"/>
      <c r="G2741" s="1"/>
    </row>
    <row r="2742" spans="1:7" ht="30.75" customHeight="1" x14ac:dyDescent="0.35">
      <c r="A2742" s="3"/>
      <c r="B2742" s="4"/>
      <c r="C2742" s="38"/>
      <c r="D2742" s="2"/>
      <c r="E2742" s="3"/>
      <c r="F2742" s="5"/>
      <c r="G2742" s="1"/>
    </row>
    <row r="2743" spans="1:7" ht="30.75" customHeight="1" x14ac:dyDescent="0.35">
      <c r="A2743" s="3"/>
      <c r="B2743" s="4"/>
      <c r="C2743" s="38"/>
      <c r="D2743" s="2"/>
      <c r="E2743" s="3"/>
      <c r="F2743" s="5"/>
      <c r="G2743" s="1"/>
    </row>
    <row r="2744" spans="1:7" ht="30.75" customHeight="1" x14ac:dyDescent="0.35">
      <c r="A2744" s="3"/>
      <c r="B2744" s="4"/>
      <c r="C2744" s="38"/>
      <c r="D2744" s="2"/>
      <c r="E2744" s="3"/>
      <c r="F2744" s="5"/>
      <c r="G2744" s="1"/>
    </row>
    <row r="2745" spans="1:7" ht="30.75" customHeight="1" x14ac:dyDescent="0.35">
      <c r="A2745" s="3"/>
      <c r="B2745" s="4"/>
      <c r="C2745" s="38"/>
      <c r="D2745" s="2"/>
      <c r="E2745" s="3"/>
      <c r="F2745" s="5"/>
      <c r="G2745" s="1"/>
    </row>
    <row r="2746" spans="1:7" ht="30.75" customHeight="1" x14ac:dyDescent="0.35">
      <c r="A2746" s="3"/>
      <c r="B2746" s="4"/>
      <c r="C2746" s="38"/>
      <c r="D2746" s="2"/>
      <c r="E2746" s="3"/>
      <c r="F2746" s="5"/>
      <c r="G2746" s="1"/>
    </row>
    <row r="2747" spans="1:7" ht="30.75" customHeight="1" x14ac:dyDescent="0.35">
      <c r="A2747" s="3"/>
      <c r="B2747" s="4"/>
      <c r="C2747" s="38"/>
      <c r="D2747" s="2"/>
      <c r="E2747" s="3"/>
      <c r="F2747" s="5"/>
      <c r="G2747" s="1"/>
    </row>
    <row r="2748" spans="1:7" ht="30.75" customHeight="1" x14ac:dyDescent="0.35">
      <c r="A2748" s="3"/>
      <c r="B2748" s="4"/>
      <c r="C2748" s="38"/>
      <c r="D2748" s="2"/>
      <c r="E2748" s="3"/>
      <c r="F2748" s="5"/>
      <c r="G2748" s="1"/>
    </row>
    <row r="2749" spans="1:7" ht="30.75" customHeight="1" x14ac:dyDescent="0.35">
      <c r="A2749" s="3"/>
      <c r="B2749" s="4"/>
      <c r="C2749" s="38"/>
      <c r="D2749" s="2"/>
      <c r="E2749" s="3"/>
      <c r="F2749" s="5"/>
      <c r="G2749" s="1"/>
    </row>
    <row r="2750" spans="1:7" ht="30.75" customHeight="1" x14ac:dyDescent="0.35">
      <c r="A2750" s="3"/>
      <c r="B2750" s="4"/>
      <c r="C2750" s="38"/>
      <c r="D2750" s="2"/>
      <c r="E2750" s="3"/>
      <c r="F2750" s="5"/>
      <c r="G2750" s="1"/>
    </row>
    <row r="2751" spans="1:7" ht="30.75" customHeight="1" x14ac:dyDescent="0.35">
      <c r="A2751" s="3"/>
      <c r="B2751" s="4"/>
      <c r="C2751" s="38"/>
      <c r="D2751" s="2"/>
      <c r="E2751" s="3"/>
      <c r="F2751" s="5"/>
      <c r="G2751" s="1"/>
    </row>
    <row r="2752" spans="1:7" ht="30.75" customHeight="1" x14ac:dyDescent="0.35">
      <c r="A2752" s="3"/>
      <c r="B2752" s="4"/>
      <c r="C2752" s="38"/>
      <c r="D2752" s="2"/>
      <c r="E2752" s="3"/>
      <c r="F2752" s="5"/>
      <c r="G2752" s="1"/>
    </row>
    <row r="2753" spans="1:7" ht="30.75" customHeight="1" x14ac:dyDescent="0.35">
      <c r="A2753" s="3"/>
      <c r="B2753" s="4"/>
      <c r="C2753" s="38"/>
      <c r="D2753" s="2"/>
      <c r="E2753" s="3"/>
      <c r="F2753" s="5"/>
      <c r="G2753" s="1"/>
    </row>
    <row r="2754" spans="1:7" ht="30.75" customHeight="1" x14ac:dyDescent="0.35">
      <c r="A2754" s="3"/>
      <c r="B2754" s="4"/>
      <c r="C2754" s="38"/>
      <c r="D2754" s="2"/>
      <c r="E2754" s="3"/>
      <c r="F2754" s="5"/>
      <c r="G2754" s="1"/>
    </row>
    <row r="2755" spans="1:7" ht="30.75" customHeight="1" x14ac:dyDescent="0.35">
      <c r="A2755" s="3"/>
      <c r="B2755" s="4"/>
      <c r="C2755" s="38"/>
      <c r="D2755" s="2"/>
      <c r="E2755" s="3"/>
      <c r="F2755" s="5"/>
      <c r="G2755" s="1"/>
    </row>
    <row r="2756" spans="1:7" ht="30.75" customHeight="1" x14ac:dyDescent="0.35">
      <c r="A2756" s="3"/>
      <c r="B2756" s="4"/>
      <c r="C2756" s="38"/>
      <c r="D2756" s="2"/>
      <c r="E2756" s="3"/>
      <c r="F2756" s="5"/>
      <c r="G2756" s="1"/>
    </row>
    <row r="2757" spans="1:7" ht="30.75" customHeight="1" x14ac:dyDescent="0.35">
      <c r="A2757" s="3"/>
      <c r="B2757" s="4"/>
      <c r="C2757" s="38"/>
      <c r="D2757" s="2"/>
      <c r="E2757" s="3"/>
      <c r="F2757" s="5"/>
      <c r="G2757" s="1"/>
    </row>
    <row r="2758" spans="1:7" ht="30.75" customHeight="1" x14ac:dyDescent="0.35">
      <c r="A2758" s="3"/>
      <c r="B2758" s="4"/>
      <c r="C2758" s="38"/>
      <c r="D2758" s="2"/>
      <c r="E2758" s="3"/>
      <c r="F2758" s="5"/>
      <c r="G2758" s="1"/>
    </row>
    <row r="2759" spans="1:7" ht="30.75" customHeight="1" x14ac:dyDescent="0.35">
      <c r="A2759" s="3"/>
      <c r="B2759" s="4"/>
      <c r="C2759" s="38"/>
      <c r="D2759" s="2"/>
      <c r="E2759" s="3"/>
      <c r="F2759" s="5"/>
      <c r="G2759" s="1"/>
    </row>
    <row r="2760" spans="1:7" ht="30.75" customHeight="1" x14ac:dyDescent="0.35">
      <c r="A2760" s="3"/>
      <c r="B2760" s="4"/>
      <c r="C2760" s="38"/>
      <c r="D2760" s="2"/>
      <c r="E2760" s="3"/>
      <c r="F2760" s="5"/>
      <c r="G2760" s="1"/>
    </row>
    <row r="2761" spans="1:7" ht="30.75" customHeight="1" x14ac:dyDescent="0.35">
      <c r="A2761" s="3"/>
      <c r="B2761" s="4"/>
      <c r="C2761" s="38"/>
      <c r="D2761" s="2"/>
      <c r="E2761" s="3"/>
      <c r="F2761" s="5"/>
      <c r="G2761" s="1"/>
    </row>
    <row r="2762" spans="1:7" ht="30.75" customHeight="1" x14ac:dyDescent="0.35">
      <c r="A2762" s="3"/>
      <c r="B2762" s="4"/>
      <c r="C2762" s="38"/>
      <c r="D2762" s="2"/>
      <c r="E2762" s="3"/>
      <c r="F2762" s="5"/>
      <c r="G2762" s="1"/>
    </row>
    <row r="2763" spans="1:7" ht="30.75" customHeight="1" x14ac:dyDescent="0.35">
      <c r="A2763" s="3"/>
      <c r="B2763" s="4"/>
      <c r="C2763" s="38"/>
      <c r="D2763" s="2"/>
      <c r="E2763" s="3"/>
      <c r="F2763" s="5"/>
      <c r="G2763" s="1"/>
    </row>
    <row r="2764" spans="1:7" ht="30.75" customHeight="1" x14ac:dyDescent="0.35">
      <c r="A2764" s="3"/>
      <c r="B2764" s="4"/>
      <c r="C2764" s="38"/>
      <c r="D2764" s="2"/>
      <c r="E2764" s="3"/>
      <c r="F2764" s="5"/>
      <c r="G2764" s="1"/>
    </row>
    <row r="2765" spans="1:7" ht="30.75" customHeight="1" x14ac:dyDescent="0.35">
      <c r="A2765" s="3"/>
      <c r="B2765" s="4"/>
      <c r="C2765" s="38"/>
      <c r="D2765" s="2"/>
      <c r="E2765" s="3"/>
      <c r="F2765" s="5"/>
      <c r="G2765" s="1"/>
    </row>
    <row r="2766" spans="1:7" ht="30.75" customHeight="1" x14ac:dyDescent="0.35">
      <c r="A2766" s="3"/>
      <c r="B2766" s="4"/>
      <c r="C2766" s="38"/>
      <c r="D2766" s="2"/>
      <c r="E2766" s="3"/>
      <c r="F2766" s="5"/>
      <c r="G2766" s="1"/>
    </row>
    <row r="2767" spans="1:7" ht="30.75" customHeight="1" x14ac:dyDescent="0.35">
      <c r="A2767" s="3"/>
      <c r="B2767" s="4"/>
      <c r="C2767" s="38"/>
      <c r="D2767" s="2"/>
      <c r="E2767" s="3"/>
      <c r="F2767" s="5"/>
      <c r="G2767" s="1"/>
    </row>
    <row r="2768" spans="1:7" ht="30.75" customHeight="1" x14ac:dyDescent="0.35">
      <c r="A2768" s="3"/>
      <c r="B2768" s="4"/>
      <c r="C2768" s="38"/>
      <c r="D2768" s="2"/>
      <c r="E2768" s="3"/>
      <c r="F2768" s="5"/>
      <c r="G2768" s="1"/>
    </row>
    <row r="2769" spans="1:7" ht="30.75" customHeight="1" x14ac:dyDescent="0.35">
      <c r="A2769" s="3"/>
      <c r="B2769" s="4"/>
      <c r="C2769" s="38"/>
      <c r="D2769" s="2"/>
      <c r="E2769" s="3"/>
      <c r="F2769" s="5"/>
      <c r="G2769" s="1"/>
    </row>
    <row r="2770" spans="1:7" ht="30.75" customHeight="1" x14ac:dyDescent="0.35">
      <c r="A2770" s="3"/>
      <c r="B2770" s="4"/>
      <c r="C2770" s="38"/>
      <c r="D2770" s="2"/>
      <c r="E2770" s="3"/>
      <c r="F2770" s="5"/>
      <c r="G2770" s="1"/>
    </row>
    <row r="2771" spans="1:7" ht="30.75" customHeight="1" x14ac:dyDescent="0.35">
      <c r="A2771" s="3"/>
      <c r="B2771" s="4"/>
      <c r="C2771" s="38"/>
      <c r="D2771" s="2"/>
      <c r="E2771" s="3"/>
      <c r="F2771" s="5"/>
      <c r="G2771" s="1"/>
    </row>
    <row r="2772" spans="1:7" ht="30.75" customHeight="1" x14ac:dyDescent="0.35">
      <c r="A2772" s="3"/>
      <c r="B2772" s="4"/>
      <c r="C2772" s="38"/>
      <c r="D2772" s="2"/>
      <c r="E2772" s="3"/>
      <c r="F2772" s="5"/>
      <c r="G2772" s="1"/>
    </row>
    <row r="2773" spans="1:7" ht="30.75" customHeight="1" x14ac:dyDescent="0.35">
      <c r="A2773" s="3"/>
      <c r="B2773" s="4"/>
      <c r="C2773" s="38"/>
      <c r="D2773" s="2"/>
      <c r="E2773" s="3"/>
      <c r="F2773" s="5"/>
      <c r="G2773" s="1"/>
    </row>
    <row r="2774" spans="1:7" ht="30.75" customHeight="1" x14ac:dyDescent="0.35">
      <c r="A2774" s="3"/>
      <c r="B2774" s="4"/>
      <c r="C2774" s="38"/>
      <c r="D2774" s="2"/>
      <c r="E2774" s="3"/>
      <c r="F2774" s="5"/>
      <c r="G2774" s="1"/>
    </row>
    <row r="2775" spans="1:7" ht="30.75" customHeight="1" x14ac:dyDescent="0.35">
      <c r="A2775" s="3"/>
      <c r="B2775" s="4"/>
      <c r="C2775" s="38"/>
      <c r="D2775" s="2"/>
      <c r="E2775" s="3"/>
      <c r="F2775" s="5"/>
      <c r="G2775" s="1"/>
    </row>
    <row r="2776" spans="1:7" ht="30.75" customHeight="1" x14ac:dyDescent="0.35">
      <c r="A2776" s="3"/>
      <c r="B2776" s="4"/>
      <c r="C2776" s="38"/>
      <c r="D2776" s="2"/>
      <c r="E2776" s="3"/>
      <c r="F2776" s="5"/>
      <c r="G2776" s="1"/>
    </row>
    <row r="2777" spans="1:7" ht="30.75" customHeight="1" x14ac:dyDescent="0.35">
      <c r="A2777" s="3"/>
      <c r="B2777" s="4"/>
      <c r="C2777" s="38"/>
      <c r="D2777" s="2"/>
      <c r="E2777" s="3"/>
      <c r="F2777" s="5"/>
      <c r="G2777" s="1"/>
    </row>
    <row r="2778" spans="1:7" ht="30.75" customHeight="1" x14ac:dyDescent="0.35">
      <c r="A2778" s="3"/>
      <c r="B2778" s="4"/>
      <c r="C2778" s="38"/>
      <c r="D2778" s="2"/>
      <c r="E2778" s="3"/>
      <c r="F2778" s="5"/>
      <c r="G2778" s="1"/>
    </row>
    <row r="2779" spans="1:7" ht="30.75" customHeight="1" x14ac:dyDescent="0.35">
      <c r="A2779" s="3"/>
      <c r="B2779" s="4"/>
      <c r="C2779" s="38"/>
      <c r="D2779" s="2"/>
      <c r="E2779" s="3"/>
      <c r="F2779" s="5"/>
      <c r="G2779" s="1"/>
    </row>
    <row r="2780" spans="1:7" ht="30.75" customHeight="1" x14ac:dyDescent="0.35">
      <c r="A2780" s="3"/>
      <c r="B2780" s="4"/>
      <c r="C2780" s="38"/>
      <c r="D2780" s="2"/>
      <c r="E2780" s="3"/>
      <c r="F2780" s="5"/>
      <c r="G2780" s="1"/>
    </row>
    <row r="2781" spans="1:7" ht="30.75" customHeight="1" x14ac:dyDescent="0.35">
      <c r="A2781" s="3"/>
      <c r="B2781" s="4"/>
      <c r="C2781" s="38"/>
      <c r="D2781" s="2"/>
      <c r="E2781" s="3"/>
      <c r="F2781" s="5"/>
      <c r="G2781" s="1"/>
    </row>
    <row r="2782" spans="1:7" ht="30.75" customHeight="1" x14ac:dyDescent="0.35">
      <c r="A2782" s="3"/>
      <c r="B2782" s="4"/>
      <c r="C2782" s="38"/>
      <c r="D2782" s="2"/>
      <c r="E2782" s="3"/>
      <c r="F2782" s="5"/>
      <c r="G2782" s="1"/>
    </row>
    <row r="2783" spans="1:7" ht="30.75" customHeight="1" x14ac:dyDescent="0.35">
      <c r="A2783" s="3"/>
      <c r="B2783" s="4"/>
      <c r="C2783" s="38"/>
      <c r="D2783" s="2"/>
      <c r="E2783" s="3"/>
      <c r="F2783" s="5"/>
      <c r="G2783" s="1"/>
    </row>
    <row r="2784" spans="1:7" ht="30.75" customHeight="1" x14ac:dyDescent="0.35">
      <c r="A2784" s="3"/>
      <c r="B2784" s="4"/>
      <c r="C2784" s="38"/>
      <c r="D2784" s="2"/>
      <c r="E2784" s="3"/>
      <c r="F2784" s="5"/>
      <c r="G2784" s="1"/>
    </row>
    <row r="2785" spans="1:7" ht="30.75" customHeight="1" x14ac:dyDescent="0.35">
      <c r="A2785" s="3"/>
      <c r="B2785" s="4"/>
      <c r="C2785" s="38"/>
      <c r="D2785" s="2"/>
      <c r="E2785" s="3"/>
      <c r="F2785" s="5"/>
      <c r="G2785" s="1"/>
    </row>
    <row r="2786" spans="1:7" ht="30.75" customHeight="1" x14ac:dyDescent="0.35">
      <c r="A2786" s="3"/>
      <c r="B2786" s="4"/>
      <c r="C2786" s="38"/>
      <c r="D2786" s="2"/>
      <c r="E2786" s="3"/>
      <c r="F2786" s="5"/>
      <c r="G2786" s="1"/>
    </row>
    <row r="2787" spans="1:7" ht="30.75" customHeight="1" x14ac:dyDescent="0.35">
      <c r="A2787" s="3"/>
      <c r="B2787" s="4"/>
      <c r="C2787" s="38"/>
      <c r="D2787" s="2"/>
      <c r="E2787" s="3"/>
      <c r="F2787" s="5"/>
      <c r="G2787" s="1"/>
    </row>
    <row r="2788" spans="1:7" ht="30.75" customHeight="1" x14ac:dyDescent="0.35">
      <c r="A2788" s="3"/>
      <c r="B2788" s="4"/>
      <c r="C2788" s="38"/>
      <c r="D2788" s="2"/>
      <c r="E2788" s="3"/>
      <c r="F2788" s="5"/>
      <c r="G2788" s="1"/>
    </row>
    <row r="2789" spans="1:7" ht="30.75" customHeight="1" x14ac:dyDescent="0.35">
      <c r="A2789" s="3"/>
      <c r="B2789" s="4"/>
      <c r="C2789" s="38"/>
      <c r="D2789" s="2"/>
      <c r="E2789" s="3"/>
      <c r="F2789" s="5"/>
      <c r="G2789" s="1"/>
    </row>
    <row r="2790" spans="1:7" ht="30.75" customHeight="1" x14ac:dyDescent="0.35">
      <c r="A2790" s="3"/>
      <c r="B2790" s="4"/>
      <c r="C2790" s="38"/>
      <c r="D2790" s="2"/>
      <c r="E2790" s="3"/>
      <c r="F2790" s="5"/>
      <c r="G2790" s="1"/>
    </row>
    <row r="2791" spans="1:7" ht="30.75" customHeight="1" x14ac:dyDescent="0.35">
      <c r="A2791" s="3"/>
      <c r="B2791" s="4"/>
      <c r="C2791" s="38"/>
      <c r="D2791" s="2"/>
      <c r="E2791" s="3"/>
      <c r="F2791" s="5"/>
      <c r="G2791" s="1"/>
    </row>
    <row r="2792" spans="1:7" ht="30.75" customHeight="1" x14ac:dyDescent="0.35">
      <c r="A2792" s="3"/>
      <c r="B2792" s="4"/>
      <c r="C2792" s="38"/>
      <c r="D2792" s="2"/>
      <c r="E2792" s="3"/>
      <c r="F2792" s="5"/>
      <c r="G2792" s="1"/>
    </row>
    <row r="2793" spans="1:7" ht="30.75" customHeight="1" x14ac:dyDescent="0.35">
      <c r="A2793" s="3"/>
      <c r="B2793" s="4"/>
      <c r="C2793" s="38"/>
      <c r="D2793" s="2"/>
      <c r="E2793" s="3"/>
      <c r="F2793" s="5"/>
      <c r="G2793" s="1"/>
    </row>
    <row r="2794" spans="1:7" ht="30.75" customHeight="1" x14ac:dyDescent="0.35">
      <c r="A2794" s="3"/>
      <c r="B2794" s="4"/>
      <c r="C2794" s="38"/>
      <c r="D2794" s="2"/>
      <c r="E2794" s="3"/>
      <c r="F2794" s="5"/>
      <c r="G2794" s="1"/>
    </row>
    <row r="2795" spans="1:7" ht="30.75" customHeight="1" x14ac:dyDescent="0.35">
      <c r="A2795" s="3"/>
      <c r="B2795" s="4"/>
      <c r="C2795" s="38"/>
      <c r="D2795" s="2"/>
      <c r="E2795" s="3"/>
      <c r="F2795" s="5"/>
      <c r="G2795" s="1"/>
    </row>
    <row r="2796" spans="1:7" ht="30.75" customHeight="1" x14ac:dyDescent="0.35">
      <c r="A2796" s="3"/>
      <c r="B2796" s="4"/>
      <c r="C2796" s="38"/>
      <c r="D2796" s="2"/>
      <c r="E2796" s="3"/>
      <c r="F2796" s="5"/>
      <c r="G2796" s="1"/>
    </row>
    <row r="2797" spans="1:7" ht="30.75" customHeight="1" x14ac:dyDescent="0.35">
      <c r="A2797" s="3"/>
      <c r="B2797" s="4"/>
      <c r="C2797" s="38"/>
      <c r="D2797" s="2"/>
      <c r="E2797" s="3"/>
      <c r="F2797" s="5"/>
      <c r="G2797" s="1"/>
    </row>
    <row r="2798" spans="1:7" ht="30.75" customHeight="1" x14ac:dyDescent="0.35">
      <c r="A2798" s="3"/>
      <c r="B2798" s="4"/>
      <c r="C2798" s="38"/>
      <c r="D2798" s="2"/>
      <c r="E2798" s="3"/>
      <c r="F2798" s="5"/>
      <c r="G2798" s="1"/>
    </row>
    <row r="2799" spans="1:7" ht="30.75" customHeight="1" x14ac:dyDescent="0.35">
      <c r="A2799" s="3"/>
      <c r="B2799" s="4"/>
      <c r="C2799" s="38"/>
      <c r="D2799" s="2"/>
      <c r="E2799" s="3"/>
      <c r="F2799" s="5"/>
      <c r="G2799" s="1"/>
    </row>
    <row r="2800" spans="1:7" ht="30.75" customHeight="1" x14ac:dyDescent="0.35">
      <c r="A2800" s="3"/>
      <c r="B2800" s="4"/>
      <c r="C2800" s="38"/>
      <c r="D2800" s="2"/>
      <c r="E2800" s="3"/>
      <c r="F2800" s="5"/>
      <c r="G2800" s="1"/>
    </row>
    <row r="2801" spans="1:7" ht="30.75" customHeight="1" x14ac:dyDescent="0.35">
      <c r="A2801" s="3"/>
      <c r="B2801" s="4"/>
      <c r="C2801" s="38"/>
      <c r="D2801" s="2"/>
      <c r="E2801" s="3"/>
      <c r="F2801" s="5"/>
      <c r="G2801" s="1"/>
    </row>
    <row r="2802" spans="1:7" ht="30.75" customHeight="1" x14ac:dyDescent="0.35">
      <c r="A2802" s="3"/>
      <c r="B2802" s="4"/>
      <c r="C2802" s="38"/>
      <c r="D2802" s="2"/>
      <c r="E2802" s="3"/>
      <c r="F2802" s="5"/>
      <c r="G2802" s="1"/>
    </row>
    <row r="2803" spans="1:7" ht="30.75" customHeight="1" x14ac:dyDescent="0.35">
      <c r="A2803" s="3"/>
      <c r="B2803" s="4"/>
      <c r="C2803" s="38"/>
      <c r="D2803" s="2"/>
      <c r="E2803" s="3"/>
      <c r="F2803" s="5"/>
      <c r="G2803" s="1"/>
    </row>
    <row r="2804" spans="1:7" ht="30.75" customHeight="1" x14ac:dyDescent="0.35">
      <c r="A2804" s="3"/>
      <c r="B2804" s="4"/>
      <c r="C2804" s="38"/>
      <c r="D2804" s="2"/>
      <c r="E2804" s="3"/>
      <c r="F2804" s="5"/>
      <c r="G2804" s="1"/>
    </row>
    <row r="2805" spans="1:7" ht="30.75" customHeight="1" x14ac:dyDescent="0.35">
      <c r="A2805" s="3"/>
      <c r="B2805" s="4"/>
      <c r="C2805" s="38"/>
      <c r="D2805" s="2"/>
      <c r="E2805" s="3"/>
      <c r="F2805" s="5"/>
      <c r="G2805" s="1"/>
    </row>
    <row r="2806" spans="1:7" ht="30.75" customHeight="1" x14ac:dyDescent="0.35">
      <c r="A2806" s="3"/>
      <c r="B2806" s="4"/>
      <c r="C2806" s="38"/>
      <c r="D2806" s="2"/>
      <c r="E2806" s="3"/>
      <c r="F2806" s="5"/>
      <c r="G2806" s="1"/>
    </row>
    <row r="2807" spans="1:7" ht="30.75" customHeight="1" x14ac:dyDescent="0.35">
      <c r="A2807" s="3"/>
      <c r="B2807" s="4"/>
      <c r="C2807" s="38"/>
      <c r="D2807" s="2"/>
      <c r="E2807" s="3"/>
      <c r="F2807" s="5"/>
      <c r="G2807" s="1"/>
    </row>
    <row r="2808" spans="1:7" ht="30.75" customHeight="1" x14ac:dyDescent="0.35">
      <c r="A2808" s="3"/>
      <c r="B2808" s="4"/>
      <c r="C2808" s="38"/>
      <c r="D2808" s="2"/>
      <c r="E2808" s="3"/>
      <c r="F2808" s="5"/>
      <c r="G2808" s="1"/>
    </row>
    <row r="2809" spans="1:7" ht="30.75" customHeight="1" x14ac:dyDescent="0.35">
      <c r="A2809" s="3"/>
      <c r="B2809" s="4"/>
      <c r="C2809" s="38"/>
      <c r="D2809" s="2"/>
      <c r="E2809" s="3"/>
      <c r="F2809" s="5"/>
      <c r="G2809" s="1"/>
    </row>
    <row r="2810" spans="1:7" ht="30.75" customHeight="1" x14ac:dyDescent="0.35">
      <c r="A2810" s="3"/>
      <c r="B2810" s="4"/>
      <c r="C2810" s="38"/>
      <c r="D2810" s="2"/>
      <c r="E2810" s="3"/>
      <c r="F2810" s="5"/>
      <c r="G2810" s="1"/>
    </row>
    <row r="2811" spans="1:7" ht="30.75" customHeight="1" x14ac:dyDescent="0.35">
      <c r="A2811" s="3"/>
      <c r="B2811" s="4"/>
      <c r="C2811" s="38"/>
      <c r="D2811" s="2"/>
      <c r="E2811" s="3"/>
      <c r="F2811" s="5"/>
      <c r="G2811" s="1"/>
    </row>
    <row r="2812" spans="1:7" ht="30.75" customHeight="1" x14ac:dyDescent="0.35">
      <c r="A2812" s="3"/>
      <c r="B2812" s="4"/>
      <c r="C2812" s="38"/>
      <c r="D2812" s="2"/>
      <c r="E2812" s="3"/>
      <c r="F2812" s="5"/>
      <c r="G2812" s="1"/>
    </row>
    <row r="2813" spans="1:7" ht="30.75" customHeight="1" x14ac:dyDescent="0.35">
      <c r="A2813" s="3"/>
      <c r="B2813" s="4"/>
      <c r="C2813" s="38"/>
      <c r="D2813" s="2"/>
      <c r="E2813" s="3"/>
      <c r="F2813" s="5"/>
      <c r="G2813" s="1"/>
    </row>
    <row r="2814" spans="1:7" ht="30.75" customHeight="1" x14ac:dyDescent="0.35">
      <c r="A2814" s="3"/>
      <c r="B2814" s="4"/>
      <c r="C2814" s="38"/>
      <c r="D2814" s="2"/>
      <c r="E2814" s="3"/>
      <c r="F2814" s="5"/>
      <c r="G2814" s="1"/>
    </row>
    <row r="2815" spans="1:7" ht="30.75" customHeight="1" x14ac:dyDescent="0.35">
      <c r="A2815" s="3"/>
      <c r="B2815" s="4"/>
      <c r="C2815" s="38"/>
      <c r="D2815" s="2"/>
      <c r="E2815" s="3"/>
      <c r="F2815" s="5"/>
      <c r="G2815" s="1"/>
    </row>
    <row r="2816" spans="1:7" ht="30.75" customHeight="1" x14ac:dyDescent="0.35">
      <c r="A2816" s="3"/>
      <c r="B2816" s="4"/>
      <c r="C2816" s="38"/>
      <c r="D2816" s="2"/>
      <c r="E2816" s="3"/>
      <c r="F2816" s="5"/>
      <c r="G2816" s="1"/>
    </row>
    <row r="2817" spans="1:7" ht="30.75" customHeight="1" x14ac:dyDescent="0.35">
      <c r="A2817" s="3"/>
      <c r="B2817" s="4"/>
      <c r="C2817" s="38"/>
      <c r="D2817" s="2"/>
      <c r="E2817" s="3"/>
      <c r="F2817" s="5"/>
      <c r="G2817" s="1"/>
    </row>
    <row r="2818" spans="1:7" ht="30.75" customHeight="1" x14ac:dyDescent="0.35">
      <c r="A2818" s="3"/>
      <c r="B2818" s="4"/>
      <c r="C2818" s="38"/>
      <c r="D2818" s="2"/>
      <c r="E2818" s="3"/>
      <c r="F2818" s="5"/>
      <c r="G2818" s="1"/>
    </row>
    <row r="2819" spans="1:7" ht="30.75" customHeight="1" x14ac:dyDescent="0.35">
      <c r="A2819" s="3"/>
      <c r="B2819" s="4"/>
      <c r="C2819" s="38"/>
      <c r="D2819" s="2"/>
      <c r="E2819" s="3"/>
      <c r="F2819" s="5"/>
      <c r="G2819" s="1"/>
    </row>
    <row r="2820" spans="1:7" ht="30.75" customHeight="1" x14ac:dyDescent="0.35">
      <c r="A2820" s="3"/>
      <c r="B2820" s="4"/>
      <c r="C2820" s="38"/>
      <c r="D2820" s="2"/>
      <c r="E2820" s="3"/>
      <c r="F2820" s="5"/>
      <c r="G2820" s="1"/>
    </row>
    <row r="2821" spans="1:7" ht="30.75" customHeight="1" x14ac:dyDescent="0.35">
      <c r="A2821" s="3"/>
      <c r="B2821" s="4"/>
      <c r="C2821" s="38"/>
      <c r="D2821" s="2"/>
      <c r="E2821" s="3"/>
      <c r="F2821" s="5"/>
      <c r="G2821" s="1"/>
    </row>
    <row r="2822" spans="1:7" ht="30.75" customHeight="1" x14ac:dyDescent="0.35">
      <c r="A2822" s="3"/>
      <c r="B2822" s="4"/>
      <c r="C2822" s="38"/>
      <c r="D2822" s="2"/>
      <c r="E2822" s="3"/>
      <c r="F2822" s="5"/>
      <c r="G2822" s="1"/>
    </row>
    <row r="2823" spans="1:7" ht="30.75" customHeight="1" x14ac:dyDescent="0.35">
      <c r="A2823" s="3"/>
      <c r="B2823" s="4"/>
      <c r="C2823" s="38"/>
      <c r="D2823" s="2"/>
      <c r="E2823" s="3"/>
      <c r="F2823" s="5"/>
      <c r="G2823" s="1"/>
    </row>
    <row r="2824" spans="1:7" ht="30.75" customHeight="1" x14ac:dyDescent="0.35">
      <c r="A2824" s="3"/>
      <c r="B2824" s="4"/>
      <c r="C2824" s="38"/>
      <c r="D2824" s="2"/>
      <c r="E2824" s="3"/>
      <c r="F2824" s="5"/>
      <c r="G2824" s="1"/>
    </row>
    <row r="2825" spans="1:7" ht="30.75" customHeight="1" x14ac:dyDescent="0.35">
      <c r="A2825" s="3"/>
      <c r="B2825" s="4"/>
      <c r="C2825" s="38"/>
      <c r="D2825" s="2"/>
      <c r="E2825" s="3"/>
      <c r="F2825" s="5"/>
      <c r="G2825" s="1"/>
    </row>
    <row r="2826" spans="1:7" ht="30.75" customHeight="1" x14ac:dyDescent="0.35">
      <c r="A2826" s="3"/>
      <c r="B2826" s="4"/>
      <c r="C2826" s="38"/>
      <c r="D2826" s="2"/>
      <c r="E2826" s="3"/>
      <c r="F2826" s="5"/>
      <c r="G2826" s="1"/>
    </row>
    <row r="2827" spans="1:7" ht="30.75" customHeight="1" x14ac:dyDescent="0.35">
      <c r="A2827" s="3"/>
      <c r="B2827" s="4"/>
      <c r="C2827" s="38"/>
      <c r="D2827" s="2"/>
      <c r="E2827" s="3"/>
      <c r="F2827" s="5"/>
      <c r="G2827" s="1"/>
    </row>
    <row r="2828" spans="1:7" ht="30.75" customHeight="1" x14ac:dyDescent="0.35">
      <c r="A2828" s="3"/>
      <c r="B2828" s="4"/>
      <c r="C2828" s="38"/>
      <c r="D2828" s="2"/>
      <c r="E2828" s="3"/>
      <c r="F2828" s="5"/>
      <c r="G2828" s="1"/>
    </row>
    <row r="2829" spans="1:7" ht="30.75" customHeight="1" x14ac:dyDescent="0.35">
      <c r="A2829" s="3"/>
      <c r="B2829" s="4"/>
      <c r="C2829" s="38"/>
      <c r="D2829" s="2"/>
      <c r="E2829" s="3"/>
      <c r="F2829" s="5"/>
      <c r="G2829" s="1"/>
    </row>
    <row r="2830" spans="1:7" ht="30.75" customHeight="1" x14ac:dyDescent="0.35">
      <c r="A2830" s="3"/>
      <c r="B2830" s="4"/>
      <c r="C2830" s="38"/>
      <c r="D2830" s="2"/>
      <c r="E2830" s="3"/>
      <c r="F2830" s="5"/>
      <c r="G2830" s="1"/>
    </row>
    <row r="2831" spans="1:7" ht="30.75" customHeight="1" x14ac:dyDescent="0.35">
      <c r="A2831" s="3"/>
      <c r="B2831" s="4"/>
      <c r="C2831" s="38"/>
      <c r="D2831" s="2"/>
      <c r="E2831" s="3"/>
      <c r="F2831" s="5"/>
      <c r="G2831" s="1"/>
    </row>
    <row r="2832" spans="1:7" ht="30.75" customHeight="1" x14ac:dyDescent="0.35">
      <c r="A2832" s="3"/>
      <c r="B2832" s="4"/>
      <c r="C2832" s="38"/>
      <c r="D2832" s="2"/>
      <c r="E2832" s="3"/>
      <c r="F2832" s="5"/>
      <c r="G2832" s="1"/>
    </row>
    <row r="2833" spans="1:7" ht="30.75" customHeight="1" x14ac:dyDescent="0.35">
      <c r="A2833" s="3"/>
      <c r="B2833" s="4"/>
      <c r="C2833" s="38"/>
      <c r="D2833" s="2"/>
      <c r="E2833" s="3"/>
      <c r="F2833" s="5"/>
      <c r="G2833" s="1"/>
    </row>
    <row r="2834" spans="1:7" ht="30.75" customHeight="1" x14ac:dyDescent="0.35">
      <c r="A2834" s="3"/>
      <c r="B2834" s="4"/>
      <c r="C2834" s="38"/>
      <c r="D2834" s="2"/>
      <c r="E2834" s="3"/>
      <c r="F2834" s="5"/>
      <c r="G2834" s="1"/>
    </row>
    <row r="2835" spans="1:7" ht="30.75" customHeight="1" x14ac:dyDescent="0.35">
      <c r="A2835" s="3"/>
      <c r="B2835" s="4"/>
      <c r="C2835" s="38"/>
      <c r="D2835" s="2"/>
      <c r="E2835" s="3"/>
      <c r="F2835" s="5"/>
      <c r="G2835" s="1"/>
    </row>
    <row r="2836" spans="1:7" ht="30.75" customHeight="1" x14ac:dyDescent="0.35">
      <c r="A2836" s="3"/>
      <c r="B2836" s="4"/>
      <c r="C2836" s="38"/>
      <c r="D2836" s="2"/>
      <c r="E2836" s="3"/>
      <c r="F2836" s="5"/>
      <c r="G2836" s="1"/>
    </row>
    <row r="2837" spans="1:7" ht="30.75" customHeight="1" x14ac:dyDescent="0.35">
      <c r="A2837" s="3"/>
      <c r="B2837" s="4"/>
      <c r="C2837" s="38"/>
      <c r="D2837" s="2"/>
      <c r="E2837" s="3"/>
      <c r="F2837" s="5"/>
      <c r="G2837" s="1"/>
    </row>
    <row r="2838" spans="1:7" ht="30.75" customHeight="1" x14ac:dyDescent="0.35">
      <c r="A2838" s="3"/>
      <c r="B2838" s="4"/>
      <c r="C2838" s="38"/>
      <c r="D2838" s="2"/>
      <c r="E2838" s="3"/>
      <c r="F2838" s="5"/>
      <c r="G2838" s="1"/>
    </row>
    <row r="2839" spans="1:7" ht="30.75" customHeight="1" x14ac:dyDescent="0.35">
      <c r="A2839" s="3"/>
      <c r="B2839" s="4"/>
      <c r="C2839" s="38"/>
      <c r="D2839" s="2"/>
      <c r="E2839" s="3"/>
      <c r="F2839" s="5"/>
      <c r="G2839" s="1"/>
    </row>
    <row r="2840" spans="1:7" ht="30.75" customHeight="1" x14ac:dyDescent="0.35">
      <c r="A2840" s="3"/>
      <c r="B2840" s="4"/>
      <c r="C2840" s="38"/>
      <c r="D2840" s="2"/>
      <c r="E2840" s="3"/>
      <c r="F2840" s="5"/>
      <c r="G2840" s="1"/>
    </row>
    <row r="2841" spans="1:7" ht="30.75" customHeight="1" x14ac:dyDescent="0.35">
      <c r="A2841" s="3"/>
      <c r="B2841" s="4"/>
      <c r="C2841" s="38"/>
      <c r="D2841" s="2"/>
      <c r="E2841" s="3"/>
      <c r="F2841" s="5"/>
      <c r="G2841" s="1"/>
    </row>
    <row r="2842" spans="1:7" ht="30.75" customHeight="1" x14ac:dyDescent="0.35">
      <c r="A2842" s="3"/>
      <c r="B2842" s="4"/>
      <c r="C2842" s="38"/>
      <c r="D2842" s="2"/>
      <c r="E2842" s="3"/>
      <c r="F2842" s="5"/>
      <c r="G2842" s="1"/>
    </row>
    <row r="2843" spans="1:7" ht="30.75" customHeight="1" x14ac:dyDescent="0.35">
      <c r="A2843" s="3"/>
      <c r="B2843" s="4"/>
      <c r="C2843" s="38"/>
      <c r="D2843" s="2"/>
      <c r="E2843" s="3"/>
      <c r="F2843" s="5"/>
      <c r="G2843" s="1"/>
    </row>
    <row r="2844" spans="1:7" ht="30.75" customHeight="1" x14ac:dyDescent="0.35">
      <c r="A2844" s="3"/>
      <c r="B2844" s="4"/>
      <c r="C2844" s="38"/>
      <c r="D2844" s="2"/>
      <c r="E2844" s="3"/>
      <c r="F2844" s="5"/>
      <c r="G2844" s="1"/>
    </row>
    <row r="2845" spans="1:7" ht="30.75" customHeight="1" x14ac:dyDescent="0.35">
      <c r="A2845" s="3"/>
      <c r="B2845" s="4"/>
      <c r="C2845" s="38"/>
      <c r="D2845" s="2"/>
      <c r="E2845" s="3"/>
      <c r="F2845" s="5"/>
      <c r="G2845" s="1"/>
    </row>
    <row r="2846" spans="1:7" ht="30.75" customHeight="1" x14ac:dyDescent="0.35">
      <c r="A2846" s="3"/>
      <c r="B2846" s="4"/>
      <c r="C2846" s="38"/>
      <c r="D2846" s="2"/>
      <c r="E2846" s="3"/>
      <c r="F2846" s="5"/>
      <c r="G2846" s="1"/>
    </row>
    <row r="2847" spans="1:7" ht="30.75" customHeight="1" x14ac:dyDescent="0.35">
      <c r="A2847" s="3"/>
      <c r="B2847" s="4"/>
      <c r="C2847" s="38"/>
      <c r="D2847" s="2"/>
      <c r="E2847" s="3"/>
      <c r="F2847" s="5"/>
      <c r="G2847" s="1"/>
    </row>
    <row r="2848" spans="1:7" ht="30.75" customHeight="1" x14ac:dyDescent="0.35">
      <c r="A2848" s="3"/>
      <c r="B2848" s="4"/>
      <c r="C2848" s="38"/>
      <c r="D2848" s="2"/>
      <c r="E2848" s="3"/>
      <c r="F2848" s="5"/>
      <c r="G2848" s="1"/>
    </row>
    <row r="2849" spans="1:7" ht="30.75" customHeight="1" x14ac:dyDescent="0.35">
      <c r="A2849" s="3"/>
      <c r="B2849" s="4"/>
      <c r="C2849" s="38"/>
      <c r="D2849" s="2"/>
      <c r="E2849" s="3"/>
      <c r="F2849" s="5"/>
      <c r="G2849" s="1"/>
    </row>
    <row r="2850" spans="1:7" ht="30.75" customHeight="1" x14ac:dyDescent="0.35">
      <c r="A2850" s="3"/>
      <c r="B2850" s="4"/>
      <c r="C2850" s="38"/>
      <c r="D2850" s="2"/>
      <c r="E2850" s="3"/>
      <c r="F2850" s="5"/>
      <c r="G2850" s="1"/>
    </row>
    <row r="2851" spans="1:7" ht="30.75" customHeight="1" x14ac:dyDescent="0.35">
      <c r="A2851" s="3"/>
      <c r="B2851" s="4"/>
      <c r="C2851" s="38"/>
      <c r="D2851" s="2"/>
      <c r="E2851" s="3"/>
      <c r="F2851" s="5"/>
      <c r="G2851" s="1"/>
    </row>
    <row r="2852" spans="1:7" ht="30.75" customHeight="1" x14ac:dyDescent="0.35">
      <c r="A2852" s="3"/>
      <c r="B2852" s="4"/>
      <c r="C2852" s="38"/>
      <c r="D2852" s="2"/>
      <c r="E2852" s="3"/>
      <c r="F2852" s="5"/>
      <c r="G2852" s="1"/>
    </row>
    <row r="2853" spans="1:7" ht="30.75" customHeight="1" x14ac:dyDescent="0.35">
      <c r="A2853" s="3"/>
      <c r="B2853" s="4"/>
      <c r="C2853" s="38"/>
      <c r="D2853" s="2"/>
      <c r="E2853" s="3"/>
      <c r="F2853" s="5"/>
      <c r="G2853" s="1"/>
    </row>
    <row r="2854" spans="1:7" ht="30.75" customHeight="1" x14ac:dyDescent="0.35">
      <c r="A2854" s="3"/>
      <c r="B2854" s="4"/>
      <c r="C2854" s="38"/>
      <c r="D2854" s="2"/>
      <c r="E2854" s="3"/>
      <c r="F2854" s="5"/>
      <c r="G2854" s="1"/>
    </row>
    <row r="2855" spans="1:7" ht="30.75" customHeight="1" x14ac:dyDescent="0.35">
      <c r="A2855" s="3"/>
      <c r="B2855" s="4"/>
      <c r="C2855" s="38"/>
      <c r="D2855" s="2"/>
      <c r="E2855" s="3"/>
      <c r="F2855" s="5"/>
      <c r="G2855" s="1"/>
    </row>
    <row r="2856" spans="1:7" ht="30.75" customHeight="1" x14ac:dyDescent="0.35">
      <c r="A2856" s="3"/>
      <c r="B2856" s="4"/>
      <c r="C2856" s="38"/>
      <c r="D2856" s="2"/>
      <c r="E2856" s="3"/>
      <c r="F2856" s="5"/>
      <c r="G2856" s="1"/>
    </row>
    <row r="2857" spans="1:7" ht="30.75" customHeight="1" x14ac:dyDescent="0.35">
      <c r="A2857" s="3"/>
      <c r="B2857" s="4"/>
      <c r="C2857" s="38"/>
      <c r="D2857" s="2"/>
      <c r="E2857" s="3"/>
      <c r="F2857" s="5"/>
      <c r="G2857" s="1"/>
    </row>
    <row r="2858" spans="1:7" ht="30.75" customHeight="1" x14ac:dyDescent="0.35">
      <c r="A2858" s="3"/>
      <c r="B2858" s="4"/>
      <c r="C2858" s="38"/>
      <c r="D2858" s="2"/>
      <c r="E2858" s="3"/>
      <c r="F2858" s="5"/>
      <c r="G2858" s="1"/>
    </row>
    <row r="2859" spans="1:7" ht="30.75" customHeight="1" x14ac:dyDescent="0.35">
      <c r="A2859" s="3"/>
      <c r="B2859" s="4"/>
      <c r="C2859" s="38"/>
      <c r="D2859" s="2"/>
      <c r="E2859" s="3"/>
      <c r="F2859" s="5"/>
      <c r="G2859" s="1"/>
    </row>
    <row r="2860" spans="1:7" ht="30.75" customHeight="1" x14ac:dyDescent="0.35">
      <c r="A2860" s="3"/>
      <c r="B2860" s="4"/>
      <c r="C2860" s="38"/>
      <c r="D2860" s="2"/>
      <c r="E2860" s="3"/>
      <c r="F2860" s="5"/>
      <c r="G2860" s="1"/>
    </row>
    <row r="2861" spans="1:7" ht="30.75" customHeight="1" x14ac:dyDescent="0.35">
      <c r="A2861" s="3"/>
      <c r="B2861" s="4"/>
      <c r="C2861" s="38"/>
      <c r="D2861" s="2"/>
      <c r="E2861" s="3"/>
      <c r="F2861" s="5"/>
      <c r="G2861" s="1"/>
    </row>
    <row r="2862" spans="1:7" ht="30.75" customHeight="1" x14ac:dyDescent="0.35">
      <c r="A2862" s="3"/>
      <c r="B2862" s="4"/>
      <c r="C2862" s="38"/>
      <c r="D2862" s="2"/>
      <c r="E2862" s="3"/>
      <c r="F2862" s="5"/>
      <c r="G2862" s="1"/>
    </row>
    <row r="2863" spans="1:7" ht="30.75" customHeight="1" x14ac:dyDescent="0.35">
      <c r="A2863" s="3"/>
      <c r="B2863" s="4"/>
      <c r="C2863" s="38"/>
      <c r="D2863" s="2"/>
      <c r="E2863" s="3"/>
      <c r="F2863" s="5"/>
      <c r="G2863" s="1"/>
    </row>
    <row r="2864" spans="1:7" ht="30.75" customHeight="1" x14ac:dyDescent="0.35">
      <c r="A2864" s="3"/>
      <c r="B2864" s="4"/>
      <c r="C2864" s="38"/>
      <c r="D2864" s="2"/>
      <c r="E2864" s="3"/>
      <c r="F2864" s="5"/>
      <c r="G2864" s="1"/>
    </row>
    <row r="2865" spans="1:7" ht="30.75" customHeight="1" x14ac:dyDescent="0.35">
      <c r="A2865" s="3"/>
      <c r="B2865" s="4"/>
      <c r="C2865" s="38"/>
      <c r="D2865" s="2"/>
      <c r="E2865" s="3"/>
      <c r="F2865" s="5"/>
      <c r="G2865" s="1"/>
    </row>
    <row r="2866" spans="1:7" ht="30.75" customHeight="1" x14ac:dyDescent="0.35">
      <c r="A2866" s="3"/>
      <c r="B2866" s="4"/>
      <c r="C2866" s="38"/>
      <c r="D2866" s="2"/>
      <c r="E2866" s="3"/>
      <c r="F2866" s="5"/>
      <c r="G2866" s="1"/>
    </row>
    <row r="2867" spans="1:7" ht="30.75" customHeight="1" x14ac:dyDescent="0.35">
      <c r="A2867" s="3"/>
      <c r="B2867" s="4"/>
      <c r="C2867" s="38"/>
      <c r="D2867" s="2"/>
      <c r="E2867" s="3"/>
      <c r="F2867" s="5"/>
      <c r="G2867" s="1"/>
    </row>
    <row r="2868" spans="1:7" ht="30.75" customHeight="1" x14ac:dyDescent="0.35">
      <c r="A2868" s="3"/>
      <c r="B2868" s="4"/>
      <c r="C2868" s="38"/>
      <c r="D2868" s="2"/>
      <c r="E2868" s="3"/>
      <c r="F2868" s="5"/>
      <c r="G2868" s="1"/>
    </row>
    <row r="2869" spans="1:7" ht="30.75" customHeight="1" x14ac:dyDescent="0.35">
      <c r="A2869" s="3"/>
      <c r="B2869" s="4"/>
      <c r="C2869" s="38"/>
      <c r="D2869" s="2"/>
      <c r="E2869" s="3"/>
      <c r="F2869" s="5"/>
      <c r="G2869" s="1"/>
    </row>
    <row r="2870" spans="1:7" ht="30.75" customHeight="1" x14ac:dyDescent="0.35">
      <c r="A2870" s="3"/>
      <c r="B2870" s="4"/>
      <c r="C2870" s="38"/>
      <c r="D2870" s="2"/>
      <c r="E2870" s="3"/>
      <c r="F2870" s="5"/>
      <c r="G2870" s="1"/>
    </row>
    <row r="2871" spans="1:7" ht="30.75" customHeight="1" x14ac:dyDescent="0.35">
      <c r="A2871" s="3"/>
      <c r="B2871" s="4"/>
      <c r="C2871" s="38"/>
      <c r="D2871" s="2"/>
      <c r="E2871" s="3"/>
      <c r="F2871" s="5"/>
      <c r="G2871" s="1"/>
    </row>
    <row r="2872" spans="1:7" ht="30.75" customHeight="1" x14ac:dyDescent="0.35">
      <c r="A2872" s="3"/>
      <c r="B2872" s="4"/>
      <c r="C2872" s="38"/>
      <c r="D2872" s="2"/>
      <c r="E2872" s="3"/>
      <c r="F2872" s="5"/>
      <c r="G2872" s="1"/>
    </row>
    <row r="2873" spans="1:7" ht="30.75" customHeight="1" x14ac:dyDescent="0.35">
      <c r="A2873" s="3"/>
      <c r="B2873" s="4"/>
      <c r="C2873" s="38"/>
      <c r="D2873" s="2"/>
      <c r="E2873" s="3"/>
      <c r="F2873" s="5"/>
      <c r="G2873" s="1"/>
    </row>
    <row r="2874" spans="1:7" ht="30.75" customHeight="1" x14ac:dyDescent="0.35">
      <c r="A2874" s="3"/>
      <c r="B2874" s="4"/>
      <c r="C2874" s="38"/>
      <c r="D2874" s="2"/>
      <c r="E2874" s="3"/>
      <c r="F2874" s="5"/>
      <c r="G2874" s="1"/>
    </row>
    <row r="2875" spans="1:7" ht="30.75" customHeight="1" x14ac:dyDescent="0.35">
      <c r="A2875" s="3"/>
      <c r="B2875" s="4"/>
      <c r="C2875" s="38"/>
      <c r="D2875" s="2"/>
      <c r="E2875" s="3"/>
      <c r="F2875" s="5"/>
      <c r="G2875" s="1"/>
    </row>
    <row r="2876" spans="1:7" ht="30.75" customHeight="1" x14ac:dyDescent="0.35">
      <c r="A2876" s="3"/>
      <c r="B2876" s="4"/>
      <c r="C2876" s="38"/>
      <c r="D2876" s="2"/>
      <c r="E2876" s="3"/>
      <c r="F2876" s="5"/>
      <c r="G2876" s="1"/>
    </row>
    <row r="2877" spans="1:7" ht="30.75" customHeight="1" x14ac:dyDescent="0.35">
      <c r="A2877" s="3"/>
      <c r="B2877" s="4"/>
      <c r="C2877" s="38"/>
      <c r="D2877" s="2"/>
      <c r="E2877" s="3"/>
      <c r="F2877" s="5"/>
      <c r="G2877" s="1"/>
    </row>
    <row r="2878" spans="1:7" ht="30.75" customHeight="1" x14ac:dyDescent="0.35">
      <c r="A2878" s="3"/>
      <c r="B2878" s="4"/>
      <c r="C2878" s="38"/>
      <c r="D2878" s="2"/>
      <c r="E2878" s="3"/>
      <c r="F2878" s="5"/>
      <c r="G2878" s="1"/>
    </row>
    <row r="2879" spans="1:7" ht="30.75" customHeight="1" x14ac:dyDescent="0.35">
      <c r="A2879" s="3"/>
      <c r="B2879" s="4"/>
      <c r="C2879" s="38"/>
      <c r="D2879" s="2"/>
      <c r="E2879" s="3"/>
      <c r="F2879" s="5"/>
      <c r="G2879" s="1"/>
    </row>
    <row r="2880" spans="1:7" ht="30.75" customHeight="1" x14ac:dyDescent="0.35">
      <c r="A2880" s="3"/>
      <c r="B2880" s="4"/>
      <c r="C2880" s="38"/>
      <c r="D2880" s="2"/>
      <c r="E2880" s="3"/>
      <c r="F2880" s="5"/>
      <c r="G2880" s="1"/>
    </row>
    <row r="2881" spans="1:7" ht="30.75" customHeight="1" x14ac:dyDescent="0.35">
      <c r="A2881" s="3"/>
      <c r="B2881" s="4"/>
      <c r="C2881" s="38"/>
      <c r="D2881" s="2"/>
      <c r="E2881" s="3"/>
      <c r="F2881" s="5"/>
      <c r="G2881" s="1"/>
    </row>
    <row r="2882" spans="1:7" ht="30.75" customHeight="1" x14ac:dyDescent="0.35">
      <c r="A2882" s="3"/>
      <c r="B2882" s="4"/>
      <c r="C2882" s="38"/>
      <c r="D2882" s="2"/>
      <c r="E2882" s="3"/>
      <c r="F2882" s="5"/>
      <c r="G2882" s="1"/>
    </row>
    <row r="2883" spans="1:7" ht="30.75" customHeight="1" x14ac:dyDescent="0.35">
      <c r="A2883" s="3"/>
      <c r="B2883" s="4"/>
      <c r="C2883" s="38"/>
      <c r="D2883" s="2"/>
      <c r="E2883" s="3"/>
      <c r="F2883" s="5"/>
      <c r="G2883" s="1"/>
    </row>
    <row r="2884" spans="1:7" ht="30.75" customHeight="1" x14ac:dyDescent="0.35">
      <c r="A2884" s="3"/>
      <c r="B2884" s="4"/>
      <c r="C2884" s="38"/>
      <c r="D2884" s="2"/>
      <c r="E2884" s="3"/>
      <c r="F2884" s="5"/>
      <c r="G2884" s="1"/>
    </row>
    <row r="2885" spans="1:7" ht="30.75" customHeight="1" x14ac:dyDescent="0.35">
      <c r="A2885" s="3"/>
      <c r="B2885" s="4"/>
      <c r="C2885" s="38"/>
      <c r="D2885" s="2"/>
      <c r="E2885" s="3"/>
      <c r="F2885" s="5"/>
      <c r="G2885" s="1"/>
    </row>
    <row r="2886" spans="1:7" ht="30.75" customHeight="1" x14ac:dyDescent="0.35">
      <c r="A2886" s="3"/>
      <c r="B2886" s="4"/>
      <c r="C2886" s="38"/>
      <c r="D2886" s="2"/>
      <c r="E2886" s="3"/>
      <c r="F2886" s="5"/>
      <c r="G2886" s="1"/>
    </row>
    <row r="2887" spans="1:7" ht="30.75" customHeight="1" x14ac:dyDescent="0.35">
      <c r="A2887" s="3"/>
      <c r="B2887" s="4"/>
      <c r="C2887" s="38"/>
      <c r="D2887" s="2"/>
      <c r="E2887" s="3"/>
      <c r="F2887" s="5"/>
      <c r="G2887" s="1"/>
    </row>
    <row r="2888" spans="1:7" ht="30.75" customHeight="1" x14ac:dyDescent="0.35">
      <c r="A2888" s="3"/>
      <c r="B2888" s="4"/>
      <c r="C2888" s="38"/>
      <c r="D2888" s="2"/>
      <c r="E2888" s="3"/>
      <c r="F2888" s="5"/>
      <c r="G2888" s="1"/>
    </row>
    <row r="2889" spans="1:7" ht="30.75" customHeight="1" x14ac:dyDescent="0.35">
      <c r="A2889" s="3"/>
      <c r="B2889" s="4"/>
      <c r="C2889" s="38"/>
      <c r="D2889" s="2"/>
      <c r="E2889" s="3"/>
      <c r="F2889" s="5"/>
      <c r="G2889" s="1"/>
    </row>
    <row r="2890" spans="1:7" ht="30.75" customHeight="1" x14ac:dyDescent="0.35">
      <c r="A2890" s="3"/>
      <c r="B2890" s="4"/>
      <c r="C2890" s="38"/>
      <c r="D2890" s="2"/>
      <c r="E2890" s="3"/>
      <c r="F2890" s="5"/>
      <c r="G2890" s="1"/>
    </row>
    <row r="2891" spans="1:7" ht="30.75" customHeight="1" x14ac:dyDescent="0.35">
      <c r="A2891" s="3"/>
      <c r="B2891" s="4"/>
      <c r="C2891" s="38"/>
      <c r="D2891" s="2"/>
      <c r="E2891" s="3"/>
      <c r="F2891" s="5"/>
      <c r="G2891" s="1"/>
    </row>
    <row r="2892" spans="1:7" ht="30.75" customHeight="1" x14ac:dyDescent="0.35">
      <c r="A2892" s="3"/>
      <c r="B2892" s="4"/>
      <c r="C2892" s="38"/>
      <c r="D2892" s="2"/>
      <c r="E2892" s="3"/>
      <c r="F2892" s="5"/>
      <c r="G2892" s="1"/>
    </row>
    <row r="2893" spans="1:7" ht="30.75" customHeight="1" x14ac:dyDescent="0.35">
      <c r="A2893" s="3"/>
      <c r="B2893" s="4"/>
      <c r="C2893" s="38"/>
      <c r="D2893" s="2"/>
      <c r="E2893" s="3"/>
      <c r="F2893" s="5"/>
      <c r="G2893" s="1"/>
    </row>
    <row r="2894" spans="1:7" ht="30.75" customHeight="1" x14ac:dyDescent="0.35">
      <c r="A2894" s="3"/>
      <c r="B2894" s="4"/>
      <c r="C2894" s="38"/>
      <c r="D2894" s="2"/>
      <c r="E2894" s="3"/>
      <c r="F2894" s="5"/>
      <c r="G2894" s="1"/>
    </row>
    <row r="2895" spans="1:7" ht="30.75" customHeight="1" x14ac:dyDescent="0.35">
      <c r="A2895" s="3"/>
      <c r="B2895" s="4"/>
      <c r="C2895" s="38"/>
      <c r="D2895" s="2"/>
      <c r="E2895" s="3"/>
      <c r="F2895" s="5"/>
      <c r="G2895" s="1"/>
    </row>
    <row r="2896" spans="1:7" ht="30.75" customHeight="1" x14ac:dyDescent="0.35">
      <c r="A2896" s="3"/>
      <c r="B2896" s="4"/>
      <c r="C2896" s="38"/>
      <c r="D2896" s="2"/>
      <c r="E2896" s="3"/>
      <c r="F2896" s="5"/>
      <c r="G2896" s="1"/>
    </row>
    <row r="2897" spans="1:7" ht="30.75" customHeight="1" x14ac:dyDescent="0.35">
      <c r="A2897" s="3"/>
      <c r="B2897" s="4"/>
      <c r="C2897" s="38"/>
      <c r="D2897" s="2"/>
      <c r="E2897" s="3"/>
      <c r="F2897" s="5"/>
      <c r="G2897" s="1"/>
    </row>
    <row r="2898" spans="1:7" ht="30.75" customHeight="1" x14ac:dyDescent="0.35">
      <c r="A2898" s="3"/>
      <c r="B2898" s="4"/>
      <c r="C2898" s="38"/>
      <c r="D2898" s="2"/>
      <c r="E2898" s="3"/>
      <c r="F2898" s="5"/>
      <c r="G2898" s="1"/>
    </row>
    <row r="2899" spans="1:7" ht="30.75" customHeight="1" x14ac:dyDescent="0.35">
      <c r="A2899" s="3"/>
      <c r="B2899" s="4"/>
      <c r="C2899" s="38"/>
      <c r="D2899" s="2"/>
      <c r="E2899" s="3"/>
      <c r="F2899" s="5"/>
      <c r="G2899" s="1"/>
    </row>
    <row r="2900" spans="1:7" ht="30.75" customHeight="1" x14ac:dyDescent="0.35">
      <c r="A2900" s="3"/>
      <c r="B2900" s="4"/>
      <c r="C2900" s="38"/>
      <c r="D2900" s="2"/>
      <c r="E2900" s="3"/>
      <c r="F2900" s="5"/>
      <c r="G2900" s="1"/>
    </row>
    <row r="2901" spans="1:7" ht="30.75" customHeight="1" x14ac:dyDescent="0.35">
      <c r="A2901" s="3"/>
      <c r="B2901" s="4"/>
      <c r="C2901" s="38"/>
      <c r="D2901" s="2"/>
      <c r="E2901" s="3"/>
      <c r="F2901" s="5"/>
      <c r="G2901" s="1"/>
    </row>
    <row r="2902" spans="1:7" ht="30.75" customHeight="1" x14ac:dyDescent="0.35">
      <c r="A2902" s="3"/>
      <c r="B2902" s="4"/>
      <c r="C2902" s="38"/>
      <c r="D2902" s="2"/>
      <c r="E2902" s="3"/>
      <c r="F2902" s="5"/>
      <c r="G2902" s="1"/>
    </row>
    <row r="2903" spans="1:7" ht="30.75" customHeight="1" x14ac:dyDescent="0.35">
      <c r="A2903" s="3"/>
      <c r="B2903" s="4"/>
      <c r="C2903" s="38"/>
      <c r="D2903" s="2"/>
      <c r="E2903" s="3"/>
      <c r="F2903" s="5"/>
      <c r="G2903" s="1"/>
    </row>
    <row r="2904" spans="1:7" ht="30.75" customHeight="1" x14ac:dyDescent="0.35">
      <c r="A2904" s="3"/>
      <c r="B2904" s="4"/>
      <c r="C2904" s="38"/>
      <c r="D2904" s="2"/>
      <c r="E2904" s="3"/>
      <c r="F2904" s="5"/>
      <c r="G2904" s="1"/>
    </row>
    <row r="2905" spans="1:7" ht="30.75" customHeight="1" x14ac:dyDescent="0.35">
      <c r="A2905" s="3"/>
      <c r="B2905" s="4"/>
      <c r="C2905" s="38"/>
      <c r="D2905" s="2"/>
      <c r="E2905" s="3"/>
      <c r="F2905" s="5"/>
      <c r="G2905" s="1"/>
    </row>
    <row r="2906" spans="1:7" ht="30.75" customHeight="1" x14ac:dyDescent="0.35">
      <c r="A2906" s="3"/>
      <c r="B2906" s="4"/>
      <c r="C2906" s="38"/>
      <c r="D2906" s="2"/>
      <c r="E2906" s="3"/>
      <c r="F2906" s="5"/>
      <c r="G2906" s="1"/>
    </row>
    <row r="2907" spans="1:7" ht="30.75" customHeight="1" x14ac:dyDescent="0.35">
      <c r="A2907" s="3"/>
      <c r="B2907" s="4"/>
      <c r="C2907" s="38"/>
      <c r="D2907" s="2"/>
      <c r="E2907" s="3"/>
      <c r="F2907" s="5"/>
      <c r="G2907" s="1"/>
    </row>
    <row r="2908" spans="1:7" ht="30.75" customHeight="1" x14ac:dyDescent="0.35">
      <c r="A2908" s="3"/>
      <c r="B2908" s="4"/>
      <c r="C2908" s="38"/>
      <c r="D2908" s="2"/>
      <c r="E2908" s="3"/>
      <c r="F2908" s="5"/>
      <c r="G2908" s="1"/>
    </row>
    <row r="2909" spans="1:7" ht="30.75" customHeight="1" x14ac:dyDescent="0.35">
      <c r="A2909" s="3"/>
      <c r="B2909" s="4"/>
      <c r="C2909" s="38"/>
      <c r="D2909" s="2"/>
      <c r="E2909" s="3"/>
      <c r="F2909" s="5"/>
      <c r="G2909" s="1"/>
    </row>
    <row r="2910" spans="1:7" ht="30.75" customHeight="1" x14ac:dyDescent="0.35">
      <c r="A2910" s="3"/>
      <c r="B2910" s="4"/>
      <c r="C2910" s="38"/>
      <c r="D2910" s="2"/>
      <c r="E2910" s="3"/>
      <c r="F2910" s="5"/>
      <c r="G2910" s="1"/>
    </row>
    <row r="2911" spans="1:7" ht="30.75" customHeight="1" x14ac:dyDescent="0.35">
      <c r="A2911" s="3"/>
      <c r="B2911" s="4"/>
      <c r="C2911" s="38"/>
      <c r="D2911" s="2"/>
      <c r="E2911" s="3"/>
      <c r="F2911" s="5"/>
      <c r="G2911" s="1"/>
    </row>
    <row r="2912" spans="1:7" ht="30.75" customHeight="1" x14ac:dyDescent="0.35">
      <c r="A2912" s="3"/>
      <c r="B2912" s="4"/>
      <c r="C2912" s="38"/>
      <c r="D2912" s="2"/>
      <c r="E2912" s="3"/>
      <c r="F2912" s="5"/>
      <c r="G2912" s="1"/>
    </row>
    <row r="2913" spans="1:7" ht="30.75" customHeight="1" x14ac:dyDescent="0.35">
      <c r="A2913" s="3"/>
      <c r="B2913" s="4"/>
      <c r="C2913" s="38"/>
      <c r="D2913" s="2"/>
      <c r="E2913" s="3"/>
      <c r="F2913" s="5"/>
      <c r="G2913" s="1"/>
    </row>
    <row r="2914" spans="1:7" ht="30.75" customHeight="1" x14ac:dyDescent="0.35">
      <c r="A2914" s="3"/>
      <c r="B2914" s="4"/>
      <c r="C2914" s="38"/>
      <c r="D2914" s="2"/>
      <c r="E2914" s="3"/>
      <c r="F2914" s="5"/>
      <c r="G2914" s="1"/>
    </row>
    <row r="2915" spans="1:7" ht="30.75" customHeight="1" x14ac:dyDescent="0.35">
      <c r="A2915" s="3"/>
      <c r="B2915" s="4"/>
      <c r="C2915" s="38"/>
      <c r="D2915" s="2"/>
      <c r="E2915" s="3"/>
      <c r="F2915" s="5"/>
      <c r="G2915" s="1"/>
    </row>
    <row r="2916" spans="1:7" ht="30.75" customHeight="1" x14ac:dyDescent="0.35">
      <c r="A2916" s="3"/>
      <c r="B2916" s="4"/>
      <c r="C2916" s="38"/>
      <c r="D2916" s="2"/>
      <c r="E2916" s="3"/>
      <c r="F2916" s="5"/>
      <c r="G2916" s="1"/>
    </row>
    <row r="2917" spans="1:7" ht="30.75" customHeight="1" x14ac:dyDescent="0.35">
      <c r="A2917" s="3"/>
      <c r="B2917" s="4"/>
      <c r="C2917" s="38"/>
      <c r="D2917" s="2"/>
      <c r="E2917" s="3"/>
      <c r="F2917" s="5"/>
      <c r="G2917" s="1"/>
    </row>
    <row r="2918" spans="1:7" ht="30.75" customHeight="1" x14ac:dyDescent="0.35">
      <c r="A2918" s="3"/>
      <c r="B2918" s="4"/>
      <c r="C2918" s="38"/>
      <c r="D2918" s="2"/>
      <c r="E2918" s="3"/>
      <c r="F2918" s="5"/>
      <c r="G2918" s="1"/>
    </row>
    <row r="2919" spans="1:7" ht="30.75" customHeight="1" x14ac:dyDescent="0.35">
      <c r="A2919" s="3"/>
      <c r="B2919" s="4"/>
      <c r="C2919" s="38"/>
      <c r="D2919" s="2"/>
      <c r="E2919" s="3"/>
      <c r="F2919" s="5"/>
      <c r="G2919" s="1"/>
    </row>
    <row r="2920" spans="1:7" ht="30.75" customHeight="1" x14ac:dyDescent="0.35">
      <c r="A2920" s="3"/>
      <c r="B2920" s="4"/>
      <c r="C2920" s="38"/>
      <c r="D2920" s="2"/>
      <c r="E2920" s="3"/>
      <c r="F2920" s="5"/>
      <c r="G2920" s="1"/>
    </row>
    <row r="2921" spans="1:7" ht="30.75" customHeight="1" x14ac:dyDescent="0.35">
      <c r="A2921" s="3"/>
      <c r="B2921" s="4"/>
      <c r="C2921" s="38"/>
      <c r="D2921" s="2"/>
      <c r="E2921" s="3"/>
      <c r="F2921" s="5"/>
      <c r="G2921" s="1"/>
    </row>
    <row r="2922" spans="1:7" ht="30.75" customHeight="1" x14ac:dyDescent="0.35">
      <c r="A2922" s="3"/>
      <c r="B2922" s="4"/>
      <c r="C2922" s="38"/>
      <c r="D2922" s="2"/>
      <c r="E2922" s="3"/>
      <c r="F2922" s="5"/>
      <c r="G2922" s="1"/>
    </row>
    <row r="2923" spans="1:7" ht="30.75" customHeight="1" x14ac:dyDescent="0.35">
      <c r="A2923" s="3"/>
      <c r="B2923" s="4"/>
      <c r="C2923" s="38"/>
      <c r="D2923" s="2"/>
      <c r="E2923" s="3"/>
      <c r="F2923" s="5"/>
      <c r="G2923" s="1"/>
    </row>
    <row r="2924" spans="1:7" ht="30.75" customHeight="1" x14ac:dyDescent="0.35">
      <c r="A2924" s="3"/>
      <c r="B2924" s="4"/>
      <c r="C2924" s="38"/>
      <c r="D2924" s="2"/>
      <c r="E2924" s="3"/>
      <c r="F2924" s="5"/>
      <c r="G2924" s="1"/>
    </row>
    <row r="2925" spans="1:7" ht="30.75" customHeight="1" x14ac:dyDescent="0.35">
      <c r="A2925" s="3"/>
      <c r="B2925" s="4"/>
      <c r="C2925" s="38"/>
      <c r="D2925" s="2"/>
      <c r="E2925" s="3"/>
      <c r="F2925" s="5"/>
      <c r="G2925" s="1"/>
    </row>
    <row r="2926" spans="1:7" ht="30.75" customHeight="1" x14ac:dyDescent="0.35">
      <c r="A2926" s="3"/>
      <c r="B2926" s="4"/>
      <c r="C2926" s="38"/>
      <c r="D2926" s="2"/>
      <c r="E2926" s="3"/>
      <c r="F2926" s="5"/>
      <c r="G2926" s="1"/>
    </row>
    <row r="2927" spans="1:7" ht="30.75" customHeight="1" x14ac:dyDescent="0.35">
      <c r="A2927" s="3"/>
      <c r="B2927" s="4"/>
      <c r="C2927" s="38"/>
      <c r="D2927" s="2"/>
      <c r="E2927" s="3"/>
      <c r="F2927" s="5"/>
      <c r="G2927" s="1"/>
    </row>
    <row r="2928" spans="1:7" ht="30.75" customHeight="1" x14ac:dyDescent="0.35">
      <c r="A2928" s="3"/>
      <c r="B2928" s="4"/>
      <c r="C2928" s="38"/>
      <c r="D2928" s="2"/>
      <c r="E2928" s="3"/>
      <c r="F2928" s="5"/>
      <c r="G2928" s="1"/>
    </row>
    <row r="2929" spans="1:7" ht="30.75" customHeight="1" x14ac:dyDescent="0.35">
      <c r="A2929" s="3"/>
      <c r="B2929" s="4"/>
      <c r="C2929" s="38"/>
      <c r="D2929" s="2"/>
      <c r="E2929" s="3"/>
      <c r="F2929" s="5"/>
      <c r="G2929" s="1"/>
    </row>
    <row r="2930" spans="1:7" ht="30.75" customHeight="1" x14ac:dyDescent="0.35">
      <c r="A2930" s="3"/>
      <c r="B2930" s="4"/>
      <c r="C2930" s="38"/>
      <c r="D2930" s="2"/>
      <c r="E2930" s="3"/>
      <c r="F2930" s="5"/>
      <c r="G2930" s="1"/>
    </row>
    <row r="2931" spans="1:7" ht="30.75" customHeight="1" x14ac:dyDescent="0.35">
      <c r="A2931" s="3"/>
      <c r="B2931" s="4"/>
      <c r="C2931" s="38"/>
      <c r="D2931" s="2"/>
      <c r="E2931" s="3"/>
      <c r="F2931" s="5"/>
      <c r="G2931" s="1"/>
    </row>
    <row r="2932" spans="1:7" ht="30.75" customHeight="1" x14ac:dyDescent="0.35">
      <c r="A2932" s="3"/>
      <c r="B2932" s="4"/>
      <c r="C2932" s="38"/>
      <c r="D2932" s="2"/>
      <c r="E2932" s="3"/>
      <c r="F2932" s="5"/>
      <c r="G2932" s="1"/>
    </row>
    <row r="2933" spans="1:7" ht="30.75" customHeight="1" x14ac:dyDescent="0.35">
      <c r="A2933" s="3"/>
      <c r="B2933" s="4"/>
      <c r="C2933" s="38"/>
      <c r="D2933" s="2"/>
      <c r="E2933" s="3"/>
      <c r="F2933" s="5"/>
      <c r="G2933" s="1"/>
    </row>
    <row r="2934" spans="1:7" ht="30.75" customHeight="1" x14ac:dyDescent="0.35">
      <c r="A2934" s="3"/>
      <c r="B2934" s="4"/>
      <c r="C2934" s="38"/>
      <c r="D2934" s="2"/>
      <c r="E2934" s="3"/>
      <c r="F2934" s="5"/>
      <c r="G2934" s="1"/>
    </row>
    <row r="2935" spans="1:7" ht="30.75" customHeight="1" x14ac:dyDescent="0.35">
      <c r="A2935" s="3"/>
      <c r="B2935" s="4"/>
      <c r="C2935" s="38"/>
      <c r="D2935" s="2"/>
      <c r="E2935" s="3"/>
      <c r="F2935" s="5"/>
      <c r="G2935" s="1"/>
    </row>
    <row r="2936" spans="1:7" ht="30.75" customHeight="1" x14ac:dyDescent="0.35">
      <c r="A2936" s="3"/>
      <c r="B2936" s="4"/>
      <c r="C2936" s="38"/>
      <c r="D2936" s="2"/>
      <c r="E2936" s="3"/>
      <c r="F2936" s="5"/>
      <c r="G2936" s="1"/>
    </row>
    <row r="2937" spans="1:7" ht="30.75" customHeight="1" x14ac:dyDescent="0.35">
      <c r="A2937" s="3"/>
      <c r="B2937" s="4"/>
      <c r="C2937" s="38"/>
      <c r="D2937" s="2"/>
      <c r="E2937" s="3"/>
      <c r="F2937" s="5"/>
      <c r="G2937" s="1"/>
    </row>
    <row r="2938" spans="1:7" ht="30.75" customHeight="1" x14ac:dyDescent="0.35">
      <c r="A2938" s="3"/>
      <c r="B2938" s="4"/>
      <c r="C2938" s="38"/>
      <c r="D2938" s="2"/>
      <c r="E2938" s="3"/>
      <c r="F2938" s="5"/>
      <c r="G2938" s="1"/>
    </row>
    <row r="2939" spans="1:7" ht="30.75" customHeight="1" x14ac:dyDescent="0.35">
      <c r="A2939" s="3"/>
      <c r="B2939" s="4"/>
      <c r="C2939" s="38"/>
      <c r="D2939" s="2"/>
      <c r="E2939" s="3"/>
      <c r="F2939" s="5"/>
      <c r="G2939" s="1"/>
    </row>
    <row r="2940" spans="1:7" ht="30.75" customHeight="1" x14ac:dyDescent="0.35">
      <c r="A2940" s="3"/>
      <c r="B2940" s="4"/>
      <c r="C2940" s="38"/>
      <c r="D2940" s="2"/>
      <c r="E2940" s="3"/>
      <c r="F2940" s="5"/>
      <c r="G2940" s="1"/>
    </row>
    <row r="2941" spans="1:7" ht="30.75" customHeight="1" x14ac:dyDescent="0.35">
      <c r="A2941" s="3"/>
      <c r="B2941" s="4"/>
      <c r="C2941" s="38"/>
      <c r="D2941" s="2"/>
      <c r="E2941" s="3"/>
      <c r="F2941" s="5"/>
      <c r="G2941" s="1"/>
    </row>
    <row r="2942" spans="1:7" ht="30.75" customHeight="1" x14ac:dyDescent="0.35">
      <c r="A2942" s="3"/>
      <c r="B2942" s="4"/>
      <c r="C2942" s="38"/>
      <c r="D2942" s="2"/>
      <c r="E2942" s="3"/>
      <c r="F2942" s="5"/>
      <c r="G2942" s="1"/>
    </row>
    <row r="2943" spans="1:7" ht="30.75" customHeight="1" x14ac:dyDescent="0.35">
      <c r="A2943" s="3"/>
      <c r="B2943" s="4"/>
      <c r="C2943" s="38"/>
      <c r="D2943" s="2"/>
      <c r="E2943" s="3"/>
      <c r="F2943" s="5"/>
      <c r="G2943" s="1"/>
    </row>
    <row r="2944" spans="1:7" ht="30.75" customHeight="1" x14ac:dyDescent="0.35">
      <c r="A2944" s="3"/>
      <c r="B2944" s="4"/>
      <c r="C2944" s="38"/>
      <c r="D2944" s="2"/>
      <c r="E2944" s="3"/>
      <c r="F2944" s="5"/>
      <c r="G2944" s="1"/>
    </row>
    <row r="2945" spans="1:7" ht="30.75" customHeight="1" x14ac:dyDescent="0.35">
      <c r="A2945" s="3"/>
      <c r="B2945" s="4"/>
      <c r="C2945" s="38"/>
      <c r="D2945" s="2"/>
      <c r="E2945" s="3"/>
      <c r="F2945" s="5"/>
      <c r="G2945" s="1"/>
    </row>
    <row r="2946" spans="1:7" ht="30.75" customHeight="1" x14ac:dyDescent="0.35">
      <c r="A2946" s="3"/>
      <c r="B2946" s="4"/>
      <c r="C2946" s="38"/>
      <c r="D2946" s="2"/>
      <c r="E2946" s="3"/>
      <c r="F2946" s="5"/>
      <c r="G2946" s="1"/>
    </row>
    <row r="2947" spans="1:7" ht="30.75" customHeight="1" x14ac:dyDescent="0.35">
      <c r="A2947" s="3"/>
      <c r="B2947" s="4"/>
      <c r="C2947" s="38"/>
      <c r="D2947" s="2"/>
      <c r="E2947" s="3"/>
      <c r="F2947" s="5"/>
      <c r="G2947" s="1"/>
    </row>
    <row r="2948" spans="1:7" ht="30.75" customHeight="1" x14ac:dyDescent="0.35">
      <c r="A2948" s="3"/>
      <c r="B2948" s="4"/>
      <c r="C2948" s="38"/>
      <c r="D2948" s="2"/>
      <c r="E2948" s="3"/>
      <c r="F2948" s="5"/>
      <c r="G2948" s="1"/>
    </row>
    <row r="2949" spans="1:7" ht="30.75" customHeight="1" x14ac:dyDescent="0.35">
      <c r="A2949" s="3"/>
      <c r="B2949" s="4"/>
      <c r="C2949" s="38"/>
      <c r="D2949" s="2"/>
      <c r="E2949" s="3"/>
      <c r="F2949" s="5"/>
      <c r="G2949" s="1"/>
    </row>
    <row r="2950" spans="1:7" ht="30.75" customHeight="1" x14ac:dyDescent="0.35">
      <c r="A2950" s="3"/>
      <c r="B2950" s="4"/>
      <c r="C2950" s="38"/>
      <c r="D2950" s="2"/>
      <c r="E2950" s="3"/>
      <c r="F2950" s="5"/>
      <c r="G2950" s="1"/>
    </row>
    <row r="2951" spans="1:7" ht="30.75" customHeight="1" x14ac:dyDescent="0.35">
      <c r="A2951" s="3"/>
      <c r="B2951" s="4"/>
      <c r="C2951" s="38"/>
      <c r="D2951" s="2"/>
      <c r="E2951" s="3"/>
      <c r="F2951" s="5"/>
      <c r="G2951" s="1"/>
    </row>
    <row r="2952" spans="1:7" ht="30.75" customHeight="1" x14ac:dyDescent="0.35">
      <c r="A2952" s="3"/>
      <c r="B2952" s="4"/>
      <c r="C2952" s="38"/>
      <c r="D2952" s="2"/>
      <c r="E2952" s="3"/>
      <c r="F2952" s="5"/>
      <c r="G2952" s="1"/>
    </row>
    <row r="2953" spans="1:7" ht="30.75" customHeight="1" x14ac:dyDescent="0.35">
      <c r="A2953" s="3"/>
      <c r="B2953" s="4"/>
      <c r="C2953" s="38"/>
      <c r="D2953" s="2"/>
      <c r="E2953" s="3"/>
      <c r="F2953" s="5"/>
      <c r="G2953" s="1"/>
    </row>
    <row r="2954" spans="1:7" ht="30.75" customHeight="1" x14ac:dyDescent="0.35">
      <c r="A2954" s="3"/>
      <c r="B2954" s="4"/>
      <c r="C2954" s="38"/>
      <c r="D2954" s="2"/>
      <c r="E2954" s="3"/>
      <c r="F2954" s="5"/>
      <c r="G2954" s="1"/>
    </row>
    <row r="2955" spans="1:7" ht="30.75" customHeight="1" x14ac:dyDescent="0.35">
      <c r="A2955" s="3"/>
      <c r="B2955" s="4"/>
      <c r="C2955" s="38"/>
      <c r="D2955" s="2"/>
      <c r="E2955" s="3"/>
      <c r="F2955" s="5"/>
      <c r="G2955" s="1"/>
    </row>
    <row r="2956" spans="1:7" ht="30.75" customHeight="1" x14ac:dyDescent="0.35">
      <c r="A2956" s="3"/>
      <c r="B2956" s="4"/>
      <c r="C2956" s="38"/>
      <c r="D2956" s="2"/>
      <c r="E2956" s="3"/>
      <c r="F2956" s="5"/>
      <c r="G2956" s="1"/>
    </row>
    <row r="2957" spans="1:7" ht="30.75" customHeight="1" x14ac:dyDescent="0.35">
      <c r="A2957" s="3"/>
      <c r="B2957" s="4"/>
      <c r="C2957" s="38"/>
      <c r="D2957" s="2"/>
      <c r="E2957" s="3"/>
      <c r="F2957" s="5"/>
      <c r="G2957" s="1"/>
    </row>
    <row r="2958" spans="1:7" ht="30.75" customHeight="1" x14ac:dyDescent="0.35">
      <c r="A2958" s="3"/>
      <c r="B2958" s="4"/>
      <c r="C2958" s="38"/>
      <c r="D2958" s="2"/>
      <c r="E2958" s="3"/>
      <c r="F2958" s="5"/>
      <c r="G2958" s="1"/>
    </row>
    <row r="2959" spans="1:7" ht="30.75" customHeight="1" x14ac:dyDescent="0.35">
      <c r="A2959" s="3"/>
      <c r="B2959" s="4"/>
      <c r="C2959" s="38"/>
      <c r="D2959" s="2"/>
      <c r="E2959" s="3"/>
      <c r="F2959" s="5"/>
      <c r="G2959" s="1"/>
    </row>
    <row r="2960" spans="1:7" ht="30.75" customHeight="1" x14ac:dyDescent="0.35">
      <c r="A2960" s="3"/>
      <c r="B2960" s="4"/>
      <c r="C2960" s="38"/>
      <c r="D2960" s="2"/>
      <c r="E2960" s="3"/>
      <c r="F2960" s="5"/>
      <c r="G2960" s="1"/>
    </row>
    <row r="2961" spans="1:7" ht="30.75" customHeight="1" x14ac:dyDescent="0.35">
      <c r="A2961" s="3"/>
      <c r="B2961" s="4"/>
      <c r="C2961" s="38"/>
      <c r="D2961" s="2"/>
      <c r="E2961" s="3"/>
      <c r="F2961" s="5"/>
      <c r="G2961" s="1"/>
    </row>
    <row r="2962" spans="1:7" ht="30.75" customHeight="1" x14ac:dyDescent="0.35">
      <c r="A2962" s="3"/>
      <c r="B2962" s="4"/>
      <c r="C2962" s="38"/>
      <c r="D2962" s="2"/>
      <c r="E2962" s="3"/>
      <c r="F2962" s="5"/>
      <c r="G2962" s="1"/>
    </row>
    <row r="2963" spans="1:7" ht="30.75" customHeight="1" x14ac:dyDescent="0.35">
      <c r="A2963" s="3"/>
      <c r="B2963" s="4"/>
      <c r="C2963" s="38"/>
      <c r="D2963" s="2"/>
      <c r="E2963" s="3"/>
      <c r="F2963" s="5"/>
      <c r="G2963" s="1"/>
    </row>
    <row r="2964" spans="1:7" ht="30.75" customHeight="1" x14ac:dyDescent="0.35">
      <c r="A2964" s="3"/>
      <c r="B2964" s="4"/>
      <c r="C2964" s="38"/>
      <c r="D2964" s="2"/>
      <c r="E2964" s="3"/>
      <c r="F2964" s="5"/>
      <c r="G2964" s="1"/>
    </row>
    <row r="2965" spans="1:7" ht="30.75" customHeight="1" x14ac:dyDescent="0.35">
      <c r="A2965" s="3"/>
      <c r="B2965" s="4"/>
      <c r="C2965" s="38"/>
      <c r="D2965" s="2"/>
      <c r="E2965" s="3"/>
      <c r="F2965" s="5"/>
      <c r="G2965" s="1"/>
    </row>
    <row r="2966" spans="1:7" ht="30.75" customHeight="1" x14ac:dyDescent="0.35">
      <c r="A2966" s="3"/>
      <c r="B2966" s="4"/>
      <c r="C2966" s="38"/>
      <c r="D2966" s="2"/>
      <c r="E2966" s="3"/>
      <c r="F2966" s="5"/>
      <c r="G2966" s="1"/>
    </row>
    <row r="2967" spans="1:7" ht="30.75" customHeight="1" x14ac:dyDescent="0.35">
      <c r="A2967" s="3"/>
      <c r="B2967" s="4"/>
      <c r="C2967" s="38"/>
      <c r="D2967" s="2"/>
      <c r="E2967" s="3"/>
      <c r="F2967" s="5"/>
      <c r="G2967" s="1"/>
    </row>
    <row r="2968" spans="1:7" ht="30.75" customHeight="1" x14ac:dyDescent="0.35">
      <c r="A2968" s="3"/>
      <c r="B2968" s="4"/>
      <c r="C2968" s="38"/>
      <c r="D2968" s="2"/>
      <c r="E2968" s="3"/>
      <c r="F2968" s="5"/>
      <c r="G2968" s="1"/>
    </row>
    <row r="2969" spans="1:7" ht="30.75" customHeight="1" x14ac:dyDescent="0.35">
      <c r="A2969" s="3"/>
      <c r="B2969" s="4"/>
      <c r="C2969" s="38"/>
      <c r="D2969" s="2"/>
      <c r="E2969" s="3"/>
      <c r="F2969" s="5"/>
      <c r="G2969" s="1"/>
    </row>
    <row r="2970" spans="1:7" ht="30.75" customHeight="1" x14ac:dyDescent="0.35">
      <c r="A2970" s="3"/>
      <c r="B2970" s="4"/>
      <c r="C2970" s="38"/>
      <c r="D2970" s="2"/>
      <c r="E2970" s="3"/>
      <c r="F2970" s="5"/>
      <c r="G2970" s="1"/>
    </row>
    <row r="2971" spans="1:7" ht="30.75" customHeight="1" x14ac:dyDescent="0.35">
      <c r="A2971" s="3"/>
      <c r="B2971" s="4"/>
      <c r="C2971" s="38"/>
      <c r="D2971" s="2"/>
      <c r="E2971" s="3"/>
      <c r="F2971" s="5"/>
      <c r="G2971" s="1"/>
    </row>
    <row r="2972" spans="1:7" ht="30.75" customHeight="1" x14ac:dyDescent="0.35">
      <c r="A2972" s="3"/>
      <c r="B2972" s="4"/>
      <c r="C2972" s="38"/>
      <c r="D2972" s="2"/>
      <c r="E2972" s="3"/>
      <c r="F2972" s="5"/>
      <c r="G2972" s="1"/>
    </row>
    <row r="2973" spans="1:7" ht="30.75" customHeight="1" x14ac:dyDescent="0.35">
      <c r="A2973" s="3"/>
      <c r="B2973" s="4"/>
      <c r="C2973" s="38"/>
      <c r="D2973" s="2"/>
      <c r="E2973" s="3"/>
      <c r="F2973" s="5"/>
      <c r="G2973" s="1"/>
    </row>
    <row r="2974" spans="1:7" ht="30.75" customHeight="1" x14ac:dyDescent="0.35">
      <c r="A2974" s="3"/>
      <c r="B2974" s="4"/>
      <c r="C2974" s="38"/>
      <c r="D2974" s="2"/>
      <c r="E2974" s="3"/>
      <c r="F2974" s="5"/>
      <c r="G2974" s="1"/>
    </row>
    <row r="2975" spans="1:7" ht="30.75" customHeight="1" x14ac:dyDescent="0.35">
      <c r="A2975" s="3"/>
      <c r="B2975" s="4"/>
      <c r="C2975" s="38"/>
      <c r="D2975" s="2"/>
      <c r="E2975" s="3"/>
      <c r="F2975" s="5"/>
      <c r="G2975" s="1"/>
    </row>
    <row r="2976" spans="1:7" ht="30.75" customHeight="1" x14ac:dyDescent="0.35">
      <c r="A2976" s="3"/>
      <c r="B2976" s="4"/>
      <c r="C2976" s="38"/>
      <c r="D2976" s="2"/>
      <c r="E2976" s="3"/>
      <c r="F2976" s="5"/>
      <c r="G2976" s="1"/>
    </row>
    <row r="2977" spans="1:7" ht="30.75" customHeight="1" x14ac:dyDescent="0.35">
      <c r="A2977" s="3"/>
      <c r="B2977" s="4"/>
      <c r="C2977" s="38"/>
      <c r="D2977" s="2"/>
      <c r="E2977" s="3"/>
      <c r="F2977" s="5"/>
      <c r="G2977" s="1"/>
    </row>
    <row r="2978" spans="1:7" ht="30.75" customHeight="1" x14ac:dyDescent="0.35">
      <c r="A2978" s="3"/>
      <c r="B2978" s="4"/>
      <c r="C2978" s="38"/>
      <c r="D2978" s="2"/>
      <c r="E2978" s="3"/>
      <c r="F2978" s="5"/>
      <c r="G2978" s="1"/>
    </row>
    <row r="2979" spans="1:7" ht="30.75" customHeight="1" x14ac:dyDescent="0.35">
      <c r="A2979" s="3"/>
      <c r="B2979" s="4"/>
      <c r="C2979" s="38"/>
      <c r="D2979" s="2"/>
      <c r="E2979" s="3"/>
      <c r="F2979" s="5"/>
      <c r="G2979" s="1"/>
    </row>
    <row r="2980" spans="1:7" ht="30.75" customHeight="1" x14ac:dyDescent="0.35">
      <c r="A2980" s="3"/>
      <c r="B2980" s="4"/>
      <c r="C2980" s="38"/>
      <c r="D2980" s="2"/>
      <c r="E2980" s="3"/>
      <c r="F2980" s="5"/>
      <c r="G2980" s="1"/>
    </row>
    <row r="2981" spans="1:7" ht="30.75" customHeight="1" x14ac:dyDescent="0.35">
      <c r="A2981" s="3"/>
      <c r="B2981" s="4"/>
      <c r="C2981" s="38"/>
      <c r="D2981" s="2"/>
      <c r="E2981" s="3"/>
      <c r="F2981" s="5"/>
      <c r="G2981" s="1"/>
    </row>
    <row r="2982" spans="1:7" ht="30.75" customHeight="1" x14ac:dyDescent="0.35">
      <c r="A2982" s="3"/>
      <c r="B2982" s="4"/>
      <c r="C2982" s="38"/>
      <c r="D2982" s="2"/>
      <c r="E2982" s="3"/>
      <c r="F2982" s="5"/>
      <c r="G2982" s="1"/>
    </row>
    <row r="2983" spans="1:7" ht="30.75" customHeight="1" x14ac:dyDescent="0.35">
      <c r="A2983" s="3"/>
      <c r="B2983" s="4"/>
      <c r="C2983" s="38"/>
      <c r="D2983" s="2"/>
      <c r="E2983" s="3"/>
      <c r="F2983" s="5"/>
      <c r="G2983" s="1"/>
    </row>
    <row r="2984" spans="1:7" ht="30.75" customHeight="1" x14ac:dyDescent="0.35">
      <c r="A2984" s="3"/>
      <c r="B2984" s="4"/>
      <c r="C2984" s="38"/>
      <c r="D2984" s="2"/>
      <c r="E2984" s="3"/>
      <c r="F2984" s="5"/>
      <c r="G2984" s="1"/>
    </row>
    <row r="2985" spans="1:7" ht="30.75" customHeight="1" x14ac:dyDescent="0.35">
      <c r="A2985" s="3"/>
      <c r="B2985" s="4"/>
      <c r="C2985" s="38"/>
      <c r="D2985" s="2"/>
      <c r="E2985" s="3"/>
      <c r="F2985" s="5"/>
      <c r="G2985" s="1"/>
    </row>
    <row r="2986" spans="1:7" ht="30.75" customHeight="1" x14ac:dyDescent="0.35">
      <c r="A2986" s="3"/>
      <c r="B2986" s="4"/>
      <c r="C2986" s="38"/>
      <c r="D2986" s="2"/>
      <c r="E2986" s="3"/>
      <c r="F2986" s="5"/>
      <c r="G2986" s="1"/>
    </row>
    <row r="2987" spans="1:7" ht="30.75" customHeight="1" x14ac:dyDescent="0.35">
      <c r="A2987" s="3"/>
      <c r="B2987" s="4"/>
      <c r="C2987" s="38"/>
      <c r="D2987" s="2"/>
      <c r="E2987" s="3"/>
      <c r="F2987" s="5"/>
      <c r="G2987" s="1"/>
    </row>
    <row r="2988" spans="1:7" ht="30.75" customHeight="1" x14ac:dyDescent="0.35">
      <c r="A2988" s="3"/>
      <c r="B2988" s="4"/>
      <c r="C2988" s="38"/>
      <c r="D2988" s="2"/>
      <c r="E2988" s="3"/>
      <c r="F2988" s="5"/>
      <c r="G2988" s="1"/>
    </row>
    <row r="2989" spans="1:7" ht="30.75" customHeight="1" x14ac:dyDescent="0.35">
      <c r="A2989" s="3"/>
      <c r="B2989" s="4"/>
      <c r="C2989" s="38"/>
      <c r="D2989" s="2"/>
      <c r="E2989" s="3"/>
      <c r="F2989" s="5"/>
      <c r="G2989" s="1"/>
    </row>
    <row r="2990" spans="1:7" ht="30.75" customHeight="1" x14ac:dyDescent="0.35">
      <c r="A2990" s="3"/>
      <c r="B2990" s="4"/>
      <c r="C2990" s="38"/>
      <c r="D2990" s="2"/>
      <c r="E2990" s="3"/>
      <c r="F2990" s="5"/>
      <c r="G2990" s="1"/>
    </row>
    <row r="2991" spans="1:7" ht="30.75" customHeight="1" x14ac:dyDescent="0.35">
      <c r="A2991" s="3"/>
      <c r="B2991" s="4"/>
      <c r="C2991" s="38"/>
      <c r="D2991" s="2"/>
      <c r="E2991" s="3"/>
      <c r="F2991" s="5"/>
      <c r="G2991" s="1"/>
    </row>
    <row r="2992" spans="1:7" ht="30.75" customHeight="1" x14ac:dyDescent="0.35">
      <c r="A2992" s="3"/>
      <c r="B2992" s="4"/>
      <c r="C2992" s="38"/>
      <c r="D2992" s="2"/>
      <c r="E2992" s="3"/>
      <c r="F2992" s="5"/>
      <c r="G2992" s="1"/>
    </row>
    <row r="2993" spans="1:7" ht="30.75" customHeight="1" x14ac:dyDescent="0.35">
      <c r="A2993" s="3"/>
      <c r="B2993" s="4"/>
      <c r="C2993" s="38"/>
      <c r="D2993" s="2"/>
      <c r="E2993" s="3"/>
      <c r="F2993" s="5"/>
      <c r="G2993" s="1"/>
    </row>
    <row r="2994" spans="1:7" ht="30.75" customHeight="1" x14ac:dyDescent="0.35">
      <c r="A2994" s="3"/>
      <c r="B2994" s="4"/>
      <c r="C2994" s="38"/>
      <c r="D2994" s="2"/>
      <c r="E2994" s="3"/>
      <c r="F2994" s="5"/>
      <c r="G2994" s="1"/>
    </row>
    <row r="2995" spans="1:7" ht="30.75" customHeight="1" x14ac:dyDescent="0.35">
      <c r="A2995" s="3"/>
      <c r="B2995" s="4"/>
      <c r="C2995" s="38"/>
      <c r="D2995" s="2"/>
      <c r="E2995" s="3"/>
      <c r="F2995" s="5"/>
      <c r="G2995" s="1"/>
    </row>
    <row r="2996" spans="1:7" ht="30.75" customHeight="1" x14ac:dyDescent="0.35">
      <c r="A2996" s="3"/>
      <c r="B2996" s="4"/>
      <c r="C2996" s="38"/>
      <c r="D2996" s="2"/>
      <c r="E2996" s="3"/>
      <c r="F2996" s="5"/>
      <c r="G2996" s="1"/>
    </row>
    <row r="2997" spans="1:7" ht="30.75" customHeight="1" x14ac:dyDescent="0.35">
      <c r="A2997" s="3"/>
      <c r="B2997" s="4"/>
      <c r="C2997" s="38"/>
      <c r="D2997" s="2"/>
      <c r="E2997" s="3"/>
      <c r="F2997" s="5"/>
      <c r="G2997" s="1"/>
    </row>
    <row r="2998" spans="1:7" ht="30.75" customHeight="1" x14ac:dyDescent="0.35">
      <c r="A2998" s="3"/>
      <c r="B2998" s="4"/>
      <c r="C2998" s="38"/>
      <c r="D2998" s="2"/>
      <c r="E2998" s="3"/>
      <c r="F2998" s="5"/>
      <c r="G2998" s="1"/>
    </row>
    <row r="2999" spans="1:7" ht="30.75" customHeight="1" x14ac:dyDescent="0.35">
      <c r="A2999" s="3"/>
      <c r="B2999" s="4"/>
      <c r="C2999" s="38"/>
      <c r="D2999" s="2"/>
      <c r="E2999" s="3"/>
      <c r="F2999" s="5"/>
      <c r="G2999" s="1"/>
    </row>
    <row r="3000" spans="1:7" ht="30.75" customHeight="1" x14ac:dyDescent="0.35">
      <c r="A3000" s="3"/>
      <c r="B3000" s="4"/>
      <c r="C3000" s="38"/>
      <c r="D3000" s="2"/>
      <c r="E3000" s="3"/>
      <c r="F3000" s="5"/>
      <c r="G3000" s="1"/>
    </row>
    <row r="3001" spans="1:7" ht="36" customHeight="1" x14ac:dyDescent="0.35"/>
    <row r="3002" spans="1:7" ht="41.25" customHeight="1" x14ac:dyDescent="0.35"/>
  </sheetData>
  <sheetProtection algorithmName="SHA-512" hashValue="tjSkl8pk92TWGzV5ULJmO/9ckhjSjlayoCeNPCZUFbFydpD6Xp9h3p3O8uWmiDcqEff+SY0jU29mBxj2r6wyow==" saltValue="g9b3nSE4ns5HLG5VyPlqsQ==" spinCount="100000" sheet="1" formatCells="0" selectLockedCells="1"/>
  <mergeCells count="10">
    <mergeCell ref="B10:F10"/>
    <mergeCell ref="B11:F11"/>
    <mergeCell ref="D12:F12"/>
    <mergeCell ref="B8:C8"/>
    <mergeCell ref="E8:F8"/>
    <mergeCell ref="C1:F1"/>
    <mergeCell ref="A3:F3"/>
    <mergeCell ref="B4:F4"/>
    <mergeCell ref="B7:F7"/>
    <mergeCell ref="B9:F9"/>
  </mergeCells>
  <conditionalFormatting sqref="A16:B3000">
    <cfRule type="containsBlanks" dxfId="75" priority="13" stopIfTrue="1">
      <formula>LEN(TRIM(A16))=0</formula>
    </cfRule>
  </conditionalFormatting>
  <conditionalFormatting sqref="D16:D3000">
    <cfRule type="expression" dxfId="74" priority="12">
      <formula>ISERROR(VLOOKUP($D16,Novedades,1,FALSE))</formula>
    </cfRule>
  </conditionalFormatting>
  <conditionalFormatting sqref="C16:D3000">
    <cfRule type="containsBlanks" dxfId="73" priority="10" stopIfTrue="1">
      <formula>LEN(TRIM(C16))=0</formula>
    </cfRule>
  </conditionalFormatting>
  <conditionalFormatting sqref="E16:F3000">
    <cfRule type="containsBlanks" dxfId="72" priority="6" stopIfTrue="1">
      <formula>LEN(TRIM(E16))=0</formula>
    </cfRule>
  </conditionalFormatting>
  <conditionalFormatting sqref="F16:F3000">
    <cfRule type="cellIs" dxfId="71" priority="7" stopIfTrue="1" operator="equal">
      <formula>0</formula>
    </cfRule>
    <cfRule type="expression" dxfId="70" priority="8" stopIfTrue="1">
      <formula>ISTEXT(F16)</formula>
    </cfRule>
    <cfRule type="expression" priority="9" stopIfTrue="1">
      <formula>G16 = 0</formula>
    </cfRule>
  </conditionalFormatting>
  <conditionalFormatting sqref="B16:B3000">
    <cfRule type="cellIs" dxfId="69" priority="14" stopIfTrue="1" operator="equal">
      <formula>"SIN_CHIP"</formula>
    </cfRule>
    <cfRule type="expression" dxfId="68" priority="15" stopIfTrue="1">
      <formula>LEN($B16)&lt;&gt;11</formula>
    </cfRule>
    <cfRule type="expression" dxfId="67" priority="16" stopIfTrue="1">
      <formula>ISNUMBER(VALUE(MID(B16,11,1)))</formula>
    </cfRule>
    <cfRule type="expression" dxfId="66" priority="17" stopIfTrue="1">
      <formula>ISNUMBER(VALUE(MID(B16,10,1)))</formula>
    </cfRule>
    <cfRule type="expression" dxfId="65" priority="18" stopIfTrue="1">
      <formula>ISNUMBER(VALUE(MID(B16,9,1)))</formula>
    </cfRule>
    <cfRule type="expression" dxfId="64" priority="19" stopIfTrue="1">
      <formula>ISNUMBER(VALUE(MID(B16,8,1)))</formula>
    </cfRule>
    <cfRule type="expression" dxfId="63" priority="24" stopIfTrue="1">
      <formula>NOT(ISNUMBER(VALUE(MID(B16,4,4))))</formula>
    </cfRule>
    <cfRule type="expression" dxfId="62" priority="26">
      <formula>LEFT(B16,3)&lt;&gt;"AAA"</formula>
    </cfRule>
  </conditionalFormatting>
  <conditionalFormatting sqref="A16:A3000">
    <cfRule type="containsText" dxfId="61" priority="20" stopIfTrue="1" operator="containsText" text="Oficina">
      <formula>NOT(ISERROR(SEARCH("Oficina",A16)))</formula>
    </cfRule>
    <cfRule type="containsText" dxfId="60" priority="21" stopIfTrue="1" operator="containsText" text="Local">
      <formula>NOT(ISERROR(SEARCH("Local",A16)))</formula>
    </cfRule>
    <cfRule type="containsText" dxfId="59" priority="22" stopIfTrue="1" operator="containsText" text="Bodega">
      <formula>NOT(ISERROR(SEARCH("Bodega",A16)))</formula>
    </cfRule>
    <cfRule type="containsText" dxfId="58" priority="23" stopIfTrue="1" operator="containsText" text="LC ">
      <formula>NOT(ISERROR(SEARCH("LC ",A16)))</formula>
    </cfRule>
    <cfRule type="containsText" dxfId="57" priority="25" stopIfTrue="1" operator="containsText" text="OF ">
      <formula>NOT(ISERROR(SEARCH("OF ",A16)))</formula>
    </cfRule>
  </conditionalFormatting>
  <conditionalFormatting sqref="C16:C3000">
    <cfRule type="cellIs" dxfId="56" priority="27" operator="notBetween">
      <formula>DATEVALUE(_xlfn.CONCAT("1/01/",$B$2))</formula>
      <formula>DATEVALUE(_xlfn.CONCAT("31/12/",$B$2))</formula>
    </cfRule>
  </conditionalFormatting>
  <conditionalFormatting sqref="A11:A12 A4">
    <cfRule type="expression" dxfId="55" priority="28">
      <formula>#REF!="Persona Natural"</formula>
    </cfRule>
  </conditionalFormatting>
  <conditionalFormatting sqref="C2">
    <cfRule type="cellIs" dxfId="54" priority="2" operator="equal">
      <formula>"1-2023-"</formula>
    </cfRule>
  </conditionalFormatting>
  <conditionalFormatting sqref="D2">
    <cfRule type="cellIs" dxfId="53" priority="1" operator="equal">
      <formula>"Fecha"</formula>
    </cfRule>
  </conditionalFormatting>
  <dataValidations count="8">
    <dataValidation type="list" allowBlank="1" showInputMessage="1" sqref="B2" xr:uid="{A8AB8CF1-7358-47E1-A67F-628E61866124}">
      <formula1>"2018,2019,2020,2021,2022"</formula1>
    </dataValidation>
    <dataValidation type="whole" operator="greaterThan" allowBlank="1" showInputMessage="1" showErrorMessage="1" error="_x000a_CANON MENSUAL _x000a__x000a_Ingrese el valor de un mes de_x000a_ARRENDAMIENTO_x000a__x000a_No ingrese puntos ni comas_x000a_" sqref="F16:F18" xr:uid="{271185A6-494E-48B9-AC1D-C2C8B730BCA9}">
      <formula1>50000</formula1>
    </dataValidation>
    <dataValidation type="list" allowBlank="1" showInputMessage="1" showErrorMessage="1" errorTitle="Elija de la lista desplegable" error="_x000a_No cambie ni agregué novedades diferentes a las que aparecen en esta lista desplegable." sqref="D16:D3000" xr:uid="{803F8C7E-E6B6-44F1-9D0A-3D972903756C}">
      <formula1>"Nuevo Contrato,Terminación Contrato,Cambio Canon,Cambio Administrador"</formula1>
    </dataValidation>
    <dataValidation type="list" allowBlank="1" showInputMessage="1" showErrorMessage="1" prompt="... Elija el Cargo" sqref="A11" xr:uid="{0AB03483-7C72-49E4-A992-E1DF6CE63C61}">
      <formula1>"Representante Legal,Liquidador,Apoderado ( Anexar poder )"</formula1>
    </dataValidation>
    <dataValidation type="list" allowBlank="1" showInputMessage="1" showErrorMessage="1" prompt="... Elija el tipo de identificación" sqref="A12" xr:uid="{D63440AB-EDB2-4DB5-8780-490FE1D7343D}">
      <formula1>"Cédula de Ciudadanía N°, Cédula de Extranjería N° ,Pasaporte N°,NIT"</formula1>
    </dataValidation>
    <dataValidation type="list" allowBlank="1" showInputMessage="1" showErrorMessage="1" prompt="... Elija el tipo de identificación" sqref="A5" xr:uid="{D4E8FAC5-84B7-4F02-90E6-D6563769C5EA}">
      <formula1>"Cédula de Ciudadanía Nº, Cédula de Extranjería N° ,Pasaporte N°,NIT"</formula1>
    </dataValidation>
    <dataValidation type="list" allowBlank="1" showInputMessage="1" showErrorMessage="1" prompt="... Elija" sqref="A4" xr:uid="{CEDCD6B9-A24A-4156-9FEB-4E05119AF17B}">
      <formula1>"Razón Social,Nombres y apellidos completos del Arrendador"</formula1>
    </dataValidation>
    <dataValidation type="date" allowBlank="1" showInputMessage="1" showErrorMessage="1" errorTitle="Revise la fecha de la novedad" error="_x000a__x000a_solo reporte novedades ocurridas en el año del informe." sqref="C16:C18" xr:uid="{32CF5270-D5C2-4230-A63E-BF03FDBD9DA3}">
      <formula1>VALUE(CONCATENATE("01/01/",$B$2))</formula1>
      <formula2>VALUE(CONCATENATE("31/12/",$B$2))</formula2>
    </dataValidation>
  </dataValidations>
  <printOptions horizontalCentered="1"/>
  <pageMargins left="0.59055118110236227" right="0.59055118110236227" top="0.98425196850393704" bottom="0.59055118110236227" header="0.78740157480314965" footer="0.39370078740157483"/>
  <pageSetup scale="63" fitToHeight="0" orientation="landscape" r:id="rId1"/>
  <headerFooter scaleWithDoc="0">
    <oddFooter>&amp;L&amp;"Arial,Normal"&amp;8PM05-FO107-V13&amp;C&amp;"Arial,Normal"&amp;8Calle 52 N° 13 - 64      Teléfono 3581600      www.habitatbogota.gov.co&amp;R&amp;"Arial,Normal"&amp;8Página  &amp;P de &amp;N</oddFooter>
  </headerFooter>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77A16-2853-433E-BE70-A4C77B60E276}">
  <sheetPr>
    <tabColor rgb="FFFFC000"/>
    <pageSetUpPr fitToPage="1"/>
  </sheetPr>
  <dimension ref="A1:F958"/>
  <sheetViews>
    <sheetView showGridLines="0" showRowColHeaders="0" zoomScale="120" zoomScaleNormal="120" workbookViewId="0">
      <selection activeCell="B3" sqref="B3:C3"/>
    </sheetView>
  </sheetViews>
  <sheetFormatPr baseColWidth="10" defaultColWidth="14.453125" defaultRowHeight="15" customHeight="1" x14ac:dyDescent="0.35"/>
  <cols>
    <col min="1" max="1" width="7.1796875" style="7" customWidth="1"/>
    <col min="2" max="2" width="5.1796875" style="7" customWidth="1"/>
    <col min="3" max="3" width="120.26953125" style="7" customWidth="1"/>
    <col min="4" max="6" width="10.7265625" style="7" customWidth="1"/>
    <col min="7" max="16384" width="14.453125" style="7"/>
  </cols>
  <sheetData>
    <row r="1" spans="2:6" ht="128.25" customHeight="1" x14ac:dyDescent="0.35">
      <c r="B1" s="11"/>
      <c r="C1" s="12"/>
      <c r="D1" s="6"/>
      <c r="E1" s="6"/>
      <c r="F1" s="6"/>
    </row>
    <row r="2" spans="2:6" ht="9" customHeight="1" x14ac:dyDescent="0.35">
      <c r="B2" s="11"/>
      <c r="C2" s="12"/>
      <c r="D2" s="6"/>
      <c r="E2" s="6"/>
      <c r="F2" s="6"/>
    </row>
    <row r="3" spans="2:6" ht="27" x14ac:dyDescent="0.35">
      <c r="B3" s="119" t="s">
        <v>23</v>
      </c>
      <c r="C3" s="119"/>
      <c r="D3" s="37"/>
      <c r="E3" s="6"/>
      <c r="F3" s="6"/>
    </row>
    <row r="4" spans="2:6" ht="30" customHeight="1" x14ac:dyDescent="0.4">
      <c r="B4" s="13"/>
      <c r="C4" s="14"/>
      <c r="D4" s="6"/>
      <c r="E4" s="6"/>
      <c r="F4" s="6"/>
    </row>
    <row r="5" spans="2:6" ht="21" customHeight="1" x14ac:dyDescent="0.35">
      <c r="B5" s="15" t="s">
        <v>25</v>
      </c>
      <c r="C5" s="16"/>
      <c r="D5" s="6"/>
      <c r="E5" s="6"/>
      <c r="F5" s="6"/>
    </row>
    <row r="6" spans="2:6" ht="24.75" customHeight="1" x14ac:dyDescent="0.35">
      <c r="B6" s="17" t="s">
        <v>5</v>
      </c>
      <c r="C6" s="18"/>
      <c r="D6" s="6"/>
      <c r="E6" s="6"/>
      <c r="F6" s="6"/>
    </row>
    <row r="7" spans="2:6" ht="24" customHeight="1" x14ac:dyDescent="0.35">
      <c r="B7" s="26"/>
      <c r="C7" s="18" t="s">
        <v>24</v>
      </c>
      <c r="D7" s="6"/>
      <c r="E7" s="6"/>
      <c r="F7" s="6"/>
    </row>
    <row r="8" spans="2:6" ht="16.149999999999999" customHeight="1" x14ac:dyDescent="0.35">
      <c r="B8" s="17" t="s">
        <v>55</v>
      </c>
      <c r="C8" s="19"/>
      <c r="D8" s="6"/>
      <c r="E8" s="6"/>
      <c r="F8" s="6"/>
    </row>
    <row r="9" spans="2:6" ht="24" customHeight="1" x14ac:dyDescent="0.35">
      <c r="B9" s="27"/>
      <c r="C9" s="20" t="s">
        <v>42</v>
      </c>
      <c r="D9" s="6"/>
      <c r="E9" s="6"/>
      <c r="F9" s="6"/>
    </row>
    <row r="10" spans="2:6" ht="16.149999999999999" customHeight="1" x14ac:dyDescent="0.35">
      <c r="B10" s="21" t="s">
        <v>15</v>
      </c>
      <c r="C10" s="22"/>
      <c r="D10" s="9"/>
      <c r="E10" s="6"/>
      <c r="F10" s="6"/>
    </row>
    <row r="11" spans="2:6" ht="40.9" customHeight="1" x14ac:dyDescent="0.35">
      <c r="B11" s="28">
        <v>1</v>
      </c>
      <c r="C11" s="23" t="s">
        <v>53</v>
      </c>
      <c r="D11" s="9"/>
      <c r="E11" s="6"/>
      <c r="F11" s="6"/>
    </row>
    <row r="12" spans="2:6" ht="93" customHeight="1" x14ac:dyDescent="0.35">
      <c r="B12" s="28">
        <v>2</v>
      </c>
      <c r="C12" s="23" t="s">
        <v>52</v>
      </c>
      <c r="D12" s="9"/>
      <c r="E12" s="6"/>
      <c r="F12" s="6"/>
    </row>
    <row r="13" spans="2:6" ht="19.899999999999999" customHeight="1" x14ac:dyDescent="0.35">
      <c r="B13" s="24" t="s">
        <v>17</v>
      </c>
      <c r="C13" s="25"/>
      <c r="D13" s="10"/>
      <c r="E13" s="8"/>
      <c r="F13" s="8"/>
    </row>
    <row r="14" spans="2:6" ht="127.5" customHeight="1" x14ac:dyDescent="0.35">
      <c r="B14" s="29"/>
      <c r="C14" s="25"/>
      <c r="D14" s="10"/>
      <c r="E14" s="8"/>
      <c r="F14" s="8"/>
    </row>
    <row r="15" spans="2:6" s="45" customFormat="1" ht="27.25" customHeight="1" x14ac:dyDescent="0.35">
      <c r="B15" s="46">
        <v>5</v>
      </c>
      <c r="C15" s="47" t="s">
        <v>44</v>
      </c>
      <c r="D15" s="9"/>
      <c r="E15" s="6"/>
      <c r="F15" s="6"/>
    </row>
    <row r="16" spans="2:6" s="45" customFormat="1" ht="39.65" customHeight="1" x14ac:dyDescent="0.35">
      <c r="B16" s="46">
        <v>6</v>
      </c>
      <c r="C16" s="44" t="s">
        <v>45</v>
      </c>
      <c r="D16" s="9"/>
      <c r="E16" s="6"/>
      <c r="F16" s="6"/>
    </row>
    <row r="17" spans="1:6" s="45" customFormat="1" ht="27.25" customHeight="1" x14ac:dyDescent="0.35">
      <c r="B17" s="46">
        <v>7</v>
      </c>
      <c r="C17" s="44" t="s">
        <v>46</v>
      </c>
      <c r="D17" s="9"/>
      <c r="E17" s="6"/>
      <c r="F17" s="6"/>
    </row>
    <row r="18" spans="1:6" s="45" customFormat="1" ht="30" customHeight="1" x14ac:dyDescent="0.35">
      <c r="A18"/>
      <c r="B18"/>
      <c r="C18"/>
      <c r="D18"/>
      <c r="E18" s="6"/>
      <c r="F18" s="6"/>
    </row>
    <row r="19" spans="1:6" s="45" customFormat="1" ht="37.5" customHeight="1" x14ac:dyDescent="0.35">
      <c r="B19" s="6"/>
      <c r="C19" s="44" t="s">
        <v>43</v>
      </c>
      <c r="D19" s="6"/>
      <c r="E19" s="6"/>
      <c r="F19" s="6"/>
    </row>
    <row r="20" spans="1:6" s="45" customFormat="1" ht="35.25" customHeight="1" x14ac:dyDescent="0.35">
      <c r="B20" s="6"/>
      <c r="C20" s="44" t="s">
        <v>49</v>
      </c>
      <c r="D20" s="6"/>
      <c r="E20" s="6"/>
      <c r="F20" s="6"/>
    </row>
    <row r="21" spans="1:6" s="45" customFormat="1" ht="26.25" customHeight="1" x14ac:dyDescent="0.35">
      <c r="B21" s="6"/>
      <c r="C21" s="44" t="s">
        <v>47</v>
      </c>
      <c r="D21" s="6"/>
      <c r="E21" s="6"/>
      <c r="F21" s="6"/>
    </row>
    <row r="22" spans="1:6" s="45" customFormat="1" ht="26.25" customHeight="1" x14ac:dyDescent="0.35">
      <c r="B22" s="6"/>
      <c r="C22" s="83" t="s">
        <v>66</v>
      </c>
      <c r="D22" s="6"/>
      <c r="E22" s="6"/>
      <c r="F22" s="6"/>
    </row>
    <row r="23" spans="1:6" s="45" customFormat="1" ht="20.25" customHeight="1" x14ac:dyDescent="0.35">
      <c r="B23" s="6"/>
      <c r="C23" s="44" t="s">
        <v>50</v>
      </c>
      <c r="D23" s="6"/>
      <c r="E23" s="6"/>
      <c r="F23" s="6"/>
    </row>
    <row r="24" spans="1:6" ht="38.25" customHeight="1" x14ac:dyDescent="0.35">
      <c r="B24" s="6"/>
      <c r="C24" s="44" t="s">
        <v>51</v>
      </c>
      <c r="D24" s="6"/>
      <c r="E24" s="6"/>
      <c r="F24" s="6"/>
    </row>
    <row r="25" spans="1:6" ht="54.75" customHeight="1" x14ac:dyDescent="0.35">
      <c r="B25" s="6"/>
      <c r="C25" s="44" t="s">
        <v>54</v>
      </c>
      <c r="D25" s="6"/>
      <c r="E25" s="6"/>
      <c r="F25" s="6"/>
    </row>
    <row r="26" spans="1:6" ht="10.5" customHeight="1" x14ac:dyDescent="0.35">
      <c r="B26" s="6"/>
      <c r="C26" s="44"/>
      <c r="D26" s="6"/>
      <c r="E26" s="6"/>
      <c r="F26" s="6"/>
    </row>
    <row r="27" spans="1:6" ht="103.5" customHeight="1" x14ac:dyDescent="0.35">
      <c r="B27" s="6"/>
      <c r="C27" s="6"/>
      <c r="D27" s="6"/>
      <c r="E27" s="6"/>
      <c r="F27" s="6"/>
    </row>
    <row r="28" spans="1:6" ht="38.25" customHeight="1" x14ac:dyDescent="0.35">
      <c r="B28" s="6"/>
      <c r="C28" s="44" t="s">
        <v>48</v>
      </c>
      <c r="D28" s="6"/>
      <c r="E28" s="6"/>
      <c r="F28" s="6"/>
    </row>
    <row r="29" spans="1:6" ht="20.25" customHeight="1" x14ac:dyDescent="0.35">
      <c r="B29" s="6"/>
      <c r="C29" s="48" t="s">
        <v>34</v>
      </c>
      <c r="D29" s="6"/>
      <c r="E29" s="6"/>
      <c r="F29" s="6"/>
    </row>
    <row r="30" spans="1:6" ht="16.149999999999999" customHeight="1" x14ac:dyDescent="0.35">
      <c r="B30" s="6"/>
      <c r="C30" s="6"/>
      <c r="D30" s="6"/>
      <c r="E30" s="6"/>
      <c r="F30" s="6"/>
    </row>
    <row r="31" spans="1:6" ht="16.149999999999999" customHeight="1" x14ac:dyDescent="0.35">
      <c r="B31" s="6"/>
      <c r="C31" s="6"/>
      <c r="D31" s="6"/>
      <c r="E31" s="6"/>
      <c r="F31" s="6"/>
    </row>
    <row r="32" spans="1:6" ht="16.149999999999999" customHeight="1" x14ac:dyDescent="0.35">
      <c r="B32" s="6"/>
      <c r="C32" s="6"/>
      <c r="D32" s="6"/>
      <c r="E32" s="6"/>
      <c r="F32" s="6"/>
    </row>
    <row r="33" spans="2:6" ht="16.149999999999999" customHeight="1" x14ac:dyDescent="0.35">
      <c r="B33" s="6"/>
      <c r="C33" s="6"/>
      <c r="D33" s="6"/>
      <c r="E33" s="6"/>
      <c r="F33" s="6"/>
    </row>
    <row r="34" spans="2:6" ht="16.149999999999999" customHeight="1" x14ac:dyDescent="0.35">
      <c r="B34" s="6"/>
      <c r="C34" s="6"/>
      <c r="D34" s="6"/>
      <c r="E34" s="6"/>
      <c r="F34" s="6"/>
    </row>
    <row r="35" spans="2:6" ht="16.149999999999999" customHeight="1" x14ac:dyDescent="0.35">
      <c r="B35" s="6"/>
      <c r="C35" s="6"/>
      <c r="D35" s="6"/>
      <c r="E35" s="6"/>
      <c r="F35" s="6"/>
    </row>
    <row r="36" spans="2:6" ht="16.149999999999999" customHeight="1" x14ac:dyDescent="0.35">
      <c r="B36" s="6"/>
      <c r="C36" s="49"/>
      <c r="D36" s="6"/>
      <c r="E36" s="6"/>
      <c r="F36" s="6"/>
    </row>
    <row r="37" spans="2:6" ht="16.149999999999999" customHeight="1" x14ac:dyDescent="0.35">
      <c r="B37" s="6"/>
      <c r="C37" s="6"/>
      <c r="D37" s="6"/>
      <c r="E37" s="6"/>
      <c r="F37" s="6"/>
    </row>
    <row r="38" spans="2:6" ht="16.149999999999999" customHeight="1" x14ac:dyDescent="0.35">
      <c r="B38" s="6"/>
      <c r="C38" s="6"/>
      <c r="D38" s="6"/>
      <c r="E38" s="6"/>
      <c r="F38" s="6"/>
    </row>
    <row r="39" spans="2:6" ht="16.149999999999999" customHeight="1" x14ac:dyDescent="0.35">
      <c r="B39" s="6"/>
      <c r="C39" s="6"/>
      <c r="D39" s="6"/>
      <c r="E39" s="6"/>
      <c r="F39" s="6"/>
    </row>
    <row r="40" spans="2:6" ht="16.149999999999999" customHeight="1" x14ac:dyDescent="0.35">
      <c r="B40" s="6"/>
      <c r="C40" s="6"/>
      <c r="D40" s="6"/>
      <c r="E40" s="6"/>
      <c r="F40" s="6"/>
    </row>
    <row r="41" spans="2:6" ht="16.149999999999999" customHeight="1" x14ac:dyDescent="0.35">
      <c r="B41" s="6"/>
      <c r="C41" s="6"/>
      <c r="D41" s="6"/>
      <c r="E41" s="6"/>
      <c r="F41" s="6"/>
    </row>
    <row r="42" spans="2:6" ht="16.149999999999999" customHeight="1" x14ac:dyDescent="0.35">
      <c r="B42" s="6"/>
      <c r="C42" s="6"/>
      <c r="D42" s="6"/>
      <c r="E42" s="6"/>
      <c r="F42" s="6"/>
    </row>
    <row r="43" spans="2:6" ht="16.149999999999999" customHeight="1" x14ac:dyDescent="0.35">
      <c r="B43" s="6"/>
      <c r="C43" s="6"/>
      <c r="D43" s="6"/>
      <c r="E43" s="6"/>
      <c r="F43" s="6"/>
    </row>
    <row r="44" spans="2:6" ht="16.149999999999999" customHeight="1" x14ac:dyDescent="0.35">
      <c r="B44" s="6"/>
      <c r="C44" s="6"/>
      <c r="D44" s="6"/>
      <c r="E44" s="6"/>
      <c r="F44" s="6"/>
    </row>
    <row r="45" spans="2:6" ht="16.149999999999999" customHeight="1" x14ac:dyDescent="0.35">
      <c r="B45" s="6"/>
      <c r="C45" s="6"/>
      <c r="D45" s="6"/>
      <c r="E45" s="6"/>
      <c r="F45" s="6"/>
    </row>
    <row r="46" spans="2:6" ht="16.149999999999999" customHeight="1" x14ac:dyDescent="0.35">
      <c r="B46" s="6"/>
      <c r="C46" s="6"/>
      <c r="D46" s="6"/>
      <c r="E46" s="6"/>
      <c r="F46" s="6"/>
    </row>
    <row r="47" spans="2:6" ht="16.149999999999999" customHeight="1" x14ac:dyDescent="0.35">
      <c r="B47" s="6"/>
      <c r="C47" s="6"/>
      <c r="D47" s="6"/>
      <c r="E47" s="6"/>
      <c r="F47" s="6"/>
    </row>
    <row r="48" spans="2:6" ht="16.149999999999999" customHeight="1" x14ac:dyDescent="0.35">
      <c r="B48" s="6"/>
      <c r="C48" s="6"/>
      <c r="D48" s="6"/>
      <c r="E48" s="6"/>
      <c r="F48" s="6"/>
    </row>
    <row r="49" spans="2:6" ht="16.149999999999999" customHeight="1" x14ac:dyDescent="0.35">
      <c r="B49" s="6"/>
      <c r="C49" s="6"/>
      <c r="D49" s="6"/>
      <c r="E49" s="6"/>
      <c r="F49" s="6"/>
    </row>
    <row r="50" spans="2:6" ht="16.149999999999999" customHeight="1" x14ac:dyDescent="0.35">
      <c r="B50" s="6"/>
      <c r="C50" s="6"/>
      <c r="D50" s="6"/>
      <c r="E50" s="6"/>
      <c r="F50" s="6"/>
    </row>
    <row r="51" spans="2:6" ht="16.149999999999999" customHeight="1" x14ac:dyDescent="0.35">
      <c r="B51" s="6"/>
      <c r="C51" s="6"/>
      <c r="D51" s="6"/>
      <c r="E51" s="6"/>
      <c r="F51" s="6"/>
    </row>
    <row r="52" spans="2:6" ht="16.149999999999999" customHeight="1" x14ac:dyDescent="0.35">
      <c r="B52" s="6"/>
      <c r="C52" s="6"/>
      <c r="D52" s="6"/>
      <c r="E52" s="6"/>
      <c r="F52" s="6"/>
    </row>
    <row r="53" spans="2:6" ht="16.149999999999999" customHeight="1" x14ac:dyDescent="0.35">
      <c r="B53" s="6"/>
      <c r="C53" s="6"/>
      <c r="D53" s="6"/>
      <c r="E53" s="6"/>
      <c r="F53" s="6"/>
    </row>
    <row r="54" spans="2:6" ht="16.149999999999999" customHeight="1" x14ac:dyDescent="0.35">
      <c r="B54" s="6"/>
      <c r="C54" s="6"/>
      <c r="D54" s="6"/>
      <c r="E54" s="6"/>
      <c r="F54" s="6"/>
    </row>
    <row r="55" spans="2:6" ht="16.149999999999999" customHeight="1" x14ac:dyDescent="0.35">
      <c r="B55" s="6"/>
      <c r="C55" s="6"/>
      <c r="D55" s="6"/>
      <c r="E55" s="6"/>
      <c r="F55" s="6"/>
    </row>
    <row r="56" spans="2:6" ht="16.149999999999999" customHeight="1" x14ac:dyDescent="0.35">
      <c r="B56" s="6"/>
      <c r="C56" s="6"/>
      <c r="D56" s="6"/>
      <c r="E56" s="6"/>
      <c r="F56" s="6"/>
    </row>
    <row r="57" spans="2:6" ht="16.149999999999999" customHeight="1" x14ac:dyDescent="0.35">
      <c r="B57" s="6"/>
      <c r="C57" s="6"/>
      <c r="D57" s="6"/>
      <c r="E57" s="6"/>
      <c r="F57" s="6"/>
    </row>
    <row r="58" spans="2:6" ht="16.149999999999999" customHeight="1" x14ac:dyDescent="0.35">
      <c r="B58" s="6"/>
      <c r="C58" s="6"/>
      <c r="D58" s="6"/>
      <c r="E58" s="6"/>
      <c r="F58" s="6"/>
    </row>
    <row r="59" spans="2:6" ht="16.149999999999999" customHeight="1" x14ac:dyDescent="0.35">
      <c r="B59" s="6"/>
      <c r="C59" s="6"/>
      <c r="D59" s="6"/>
      <c r="E59" s="6"/>
      <c r="F59" s="6"/>
    </row>
    <row r="60" spans="2:6" ht="16.149999999999999" customHeight="1" x14ac:dyDescent="0.35">
      <c r="B60" s="6"/>
      <c r="C60" s="6"/>
      <c r="D60" s="6"/>
      <c r="E60" s="6"/>
      <c r="F60" s="6"/>
    </row>
    <row r="61" spans="2:6" ht="16.149999999999999" customHeight="1" x14ac:dyDescent="0.35">
      <c r="B61" s="6"/>
      <c r="C61" s="6"/>
      <c r="D61" s="6"/>
      <c r="E61" s="6"/>
      <c r="F61" s="6"/>
    </row>
    <row r="62" spans="2:6" ht="16.149999999999999" customHeight="1" x14ac:dyDescent="0.35">
      <c r="B62" s="6"/>
      <c r="C62" s="6"/>
      <c r="D62" s="6"/>
      <c r="E62" s="6"/>
      <c r="F62" s="6"/>
    </row>
    <row r="63" spans="2:6" ht="16.149999999999999" customHeight="1" x14ac:dyDescent="0.35">
      <c r="B63" s="6"/>
      <c r="C63" s="6"/>
      <c r="D63" s="6"/>
      <c r="E63" s="6"/>
      <c r="F63" s="6"/>
    </row>
    <row r="64" spans="2:6" ht="16.149999999999999" customHeight="1" x14ac:dyDescent="0.35">
      <c r="B64" s="6"/>
      <c r="C64" s="6"/>
      <c r="D64" s="6"/>
      <c r="E64" s="6"/>
      <c r="F64" s="6"/>
    </row>
    <row r="65" spans="2:6" ht="16.149999999999999" customHeight="1" x14ac:dyDescent="0.35">
      <c r="B65" s="6"/>
      <c r="C65" s="6"/>
      <c r="D65" s="6"/>
      <c r="E65" s="6"/>
      <c r="F65" s="6"/>
    </row>
    <row r="66" spans="2:6" ht="16.149999999999999" customHeight="1" x14ac:dyDescent="0.35">
      <c r="B66" s="6"/>
      <c r="C66" s="6"/>
      <c r="D66" s="6"/>
      <c r="E66" s="6"/>
      <c r="F66" s="6"/>
    </row>
    <row r="67" spans="2:6" ht="16.149999999999999" customHeight="1" x14ac:dyDescent="0.35">
      <c r="B67" s="6"/>
      <c r="C67" s="6"/>
      <c r="D67" s="6"/>
      <c r="E67" s="6"/>
      <c r="F67" s="6"/>
    </row>
    <row r="68" spans="2:6" ht="16.149999999999999" customHeight="1" x14ac:dyDescent="0.35">
      <c r="B68" s="6"/>
      <c r="C68" s="6"/>
      <c r="D68" s="6"/>
      <c r="E68" s="6"/>
      <c r="F68" s="6"/>
    </row>
    <row r="69" spans="2:6" ht="16.149999999999999" customHeight="1" x14ac:dyDescent="0.35">
      <c r="B69" s="6"/>
      <c r="C69" s="6"/>
      <c r="D69" s="6"/>
      <c r="E69" s="6"/>
      <c r="F69" s="6"/>
    </row>
    <row r="70" spans="2:6" ht="16.149999999999999" customHeight="1" x14ac:dyDescent="0.35">
      <c r="B70" s="6"/>
      <c r="C70" s="6"/>
      <c r="D70" s="6"/>
      <c r="E70" s="6"/>
      <c r="F70" s="6"/>
    </row>
    <row r="71" spans="2:6" ht="16.149999999999999" customHeight="1" x14ac:dyDescent="0.35">
      <c r="B71" s="6"/>
      <c r="C71" s="6"/>
      <c r="D71" s="6"/>
      <c r="E71" s="6"/>
      <c r="F71" s="6"/>
    </row>
    <row r="72" spans="2:6" ht="16.149999999999999" customHeight="1" x14ac:dyDescent="0.35">
      <c r="B72" s="6"/>
      <c r="C72" s="6"/>
      <c r="D72" s="6"/>
      <c r="E72" s="6"/>
      <c r="F72" s="6"/>
    </row>
    <row r="73" spans="2:6" ht="16.149999999999999" customHeight="1" x14ac:dyDescent="0.35">
      <c r="B73" s="6"/>
      <c r="C73" s="6"/>
      <c r="D73" s="6"/>
      <c r="E73" s="6"/>
      <c r="F73" s="6"/>
    </row>
    <row r="74" spans="2:6" ht="16.149999999999999" customHeight="1" x14ac:dyDescent="0.35">
      <c r="B74" s="6"/>
      <c r="C74" s="6"/>
      <c r="D74" s="6"/>
      <c r="E74" s="6"/>
      <c r="F74" s="6"/>
    </row>
    <row r="75" spans="2:6" ht="16.149999999999999" customHeight="1" x14ac:dyDescent="0.35">
      <c r="B75" s="6"/>
      <c r="C75" s="6"/>
      <c r="D75" s="6"/>
      <c r="E75" s="6"/>
      <c r="F75" s="6"/>
    </row>
    <row r="76" spans="2:6" ht="16.149999999999999" customHeight="1" x14ac:dyDescent="0.35">
      <c r="B76" s="6"/>
      <c r="C76" s="6"/>
      <c r="D76" s="6"/>
      <c r="E76" s="6"/>
      <c r="F76" s="6"/>
    </row>
    <row r="77" spans="2:6" ht="16.149999999999999" customHeight="1" x14ac:dyDescent="0.35">
      <c r="B77" s="6"/>
      <c r="C77" s="6"/>
      <c r="D77" s="6"/>
      <c r="E77" s="6"/>
      <c r="F77" s="6"/>
    </row>
    <row r="78" spans="2:6" ht="16.149999999999999" customHeight="1" x14ac:dyDescent="0.35">
      <c r="B78" s="6"/>
      <c r="C78" s="6"/>
      <c r="D78" s="6"/>
      <c r="E78" s="6"/>
      <c r="F78" s="6"/>
    </row>
    <row r="79" spans="2:6" ht="16.149999999999999" customHeight="1" x14ac:dyDescent="0.35">
      <c r="B79" s="6"/>
      <c r="C79" s="6"/>
      <c r="D79" s="6"/>
      <c r="E79" s="6"/>
      <c r="F79" s="6"/>
    </row>
    <row r="80" spans="2:6" ht="16.149999999999999" customHeight="1" x14ac:dyDescent="0.35">
      <c r="B80" s="6"/>
      <c r="C80" s="6"/>
      <c r="D80" s="6"/>
      <c r="E80" s="6"/>
      <c r="F80" s="6"/>
    </row>
    <row r="81" spans="2:6" ht="16.149999999999999" customHeight="1" x14ac:dyDescent="0.35">
      <c r="B81" s="6"/>
      <c r="C81" s="6"/>
      <c r="D81" s="6"/>
      <c r="E81" s="6"/>
      <c r="F81" s="6"/>
    </row>
    <row r="82" spans="2:6" ht="16.149999999999999" customHeight="1" x14ac:dyDescent="0.35">
      <c r="B82" s="6"/>
      <c r="C82" s="6"/>
      <c r="D82" s="6"/>
      <c r="E82" s="6"/>
      <c r="F82" s="6"/>
    </row>
    <row r="83" spans="2:6" ht="16.149999999999999" customHeight="1" x14ac:dyDescent="0.35">
      <c r="B83" s="6"/>
      <c r="C83" s="6"/>
      <c r="D83" s="6"/>
      <c r="E83" s="6"/>
      <c r="F83" s="6"/>
    </row>
    <row r="84" spans="2:6" ht="16.149999999999999" customHeight="1" x14ac:dyDescent="0.35">
      <c r="B84" s="6"/>
      <c r="C84" s="6"/>
      <c r="D84" s="6"/>
      <c r="E84" s="6"/>
      <c r="F84" s="6"/>
    </row>
    <row r="85" spans="2:6" ht="16.149999999999999" customHeight="1" x14ac:dyDescent="0.35">
      <c r="B85" s="6"/>
      <c r="C85" s="6"/>
      <c r="D85" s="6"/>
      <c r="E85" s="6"/>
      <c r="F85" s="6"/>
    </row>
    <row r="86" spans="2:6" ht="16.149999999999999" customHeight="1" x14ac:dyDescent="0.35">
      <c r="B86" s="6"/>
      <c r="C86" s="6"/>
      <c r="D86" s="6"/>
      <c r="E86" s="6"/>
      <c r="F86" s="6"/>
    </row>
    <row r="87" spans="2:6" ht="16.149999999999999" customHeight="1" x14ac:dyDescent="0.35">
      <c r="B87" s="6"/>
      <c r="C87" s="6"/>
      <c r="D87" s="6"/>
      <c r="E87" s="6"/>
      <c r="F87" s="6"/>
    </row>
    <row r="88" spans="2:6" ht="16.149999999999999" customHeight="1" x14ac:dyDescent="0.35">
      <c r="B88" s="6"/>
      <c r="C88" s="6"/>
      <c r="D88" s="6"/>
      <c r="E88" s="6"/>
      <c r="F88" s="6"/>
    </row>
    <row r="89" spans="2:6" ht="16.149999999999999" customHeight="1" x14ac:dyDescent="0.35">
      <c r="B89" s="6"/>
      <c r="C89" s="6"/>
      <c r="D89" s="6"/>
      <c r="E89" s="6"/>
      <c r="F89" s="6"/>
    </row>
    <row r="90" spans="2:6" ht="16.149999999999999" customHeight="1" x14ac:dyDescent="0.35">
      <c r="B90" s="6"/>
      <c r="C90" s="6"/>
      <c r="D90" s="6"/>
      <c r="E90" s="6"/>
      <c r="F90" s="6"/>
    </row>
    <row r="91" spans="2:6" ht="16.149999999999999" customHeight="1" x14ac:dyDescent="0.35">
      <c r="B91" s="6"/>
      <c r="C91" s="6"/>
      <c r="D91" s="6"/>
      <c r="E91" s="6"/>
      <c r="F91" s="6"/>
    </row>
    <row r="92" spans="2:6" ht="16.149999999999999" customHeight="1" x14ac:dyDescent="0.35">
      <c r="B92" s="6"/>
      <c r="C92" s="6"/>
      <c r="D92" s="6"/>
      <c r="E92" s="6"/>
      <c r="F92" s="6"/>
    </row>
    <row r="93" spans="2:6" ht="16.149999999999999" customHeight="1" x14ac:dyDescent="0.35">
      <c r="B93" s="6"/>
      <c r="C93" s="6"/>
      <c r="D93" s="6"/>
      <c r="E93" s="6"/>
      <c r="F93" s="6"/>
    </row>
    <row r="94" spans="2:6" ht="16.149999999999999" customHeight="1" x14ac:dyDescent="0.35">
      <c r="B94" s="6"/>
      <c r="C94" s="6"/>
      <c r="D94" s="6"/>
      <c r="E94" s="6"/>
      <c r="F94" s="6"/>
    </row>
    <row r="95" spans="2:6" ht="16.149999999999999" customHeight="1" x14ac:dyDescent="0.35">
      <c r="B95" s="6"/>
      <c r="C95" s="6"/>
      <c r="D95" s="6"/>
      <c r="E95" s="6"/>
      <c r="F95" s="6"/>
    </row>
    <row r="96" spans="2:6" ht="16.149999999999999" customHeight="1" x14ac:dyDescent="0.35">
      <c r="B96" s="6"/>
      <c r="C96" s="6"/>
      <c r="D96" s="6"/>
      <c r="E96" s="6"/>
      <c r="F96" s="6"/>
    </row>
    <row r="97" spans="2:6" ht="16.149999999999999" customHeight="1" x14ac:dyDescent="0.35">
      <c r="B97" s="6"/>
      <c r="C97" s="6"/>
      <c r="D97" s="6"/>
      <c r="E97" s="6"/>
      <c r="F97" s="6"/>
    </row>
    <row r="98" spans="2:6" ht="16.149999999999999" customHeight="1" x14ac:dyDescent="0.35">
      <c r="B98" s="6"/>
      <c r="C98" s="6"/>
      <c r="D98" s="6"/>
      <c r="E98" s="6"/>
      <c r="F98" s="6"/>
    </row>
    <row r="99" spans="2:6" ht="16.149999999999999" customHeight="1" x14ac:dyDescent="0.35">
      <c r="B99" s="6"/>
      <c r="C99" s="6"/>
      <c r="D99" s="6"/>
      <c r="E99" s="6"/>
      <c r="F99" s="6"/>
    </row>
    <row r="100" spans="2:6" ht="16.149999999999999" customHeight="1" x14ac:dyDescent="0.35">
      <c r="B100" s="6"/>
      <c r="C100" s="6"/>
      <c r="D100" s="6"/>
      <c r="E100" s="6"/>
      <c r="F100" s="6"/>
    </row>
    <row r="101" spans="2:6" ht="16.149999999999999" customHeight="1" x14ac:dyDescent="0.35">
      <c r="B101" s="6"/>
      <c r="C101" s="6"/>
      <c r="D101" s="6"/>
      <c r="E101" s="6"/>
      <c r="F101" s="6"/>
    </row>
    <row r="102" spans="2:6" ht="16.149999999999999" customHeight="1" x14ac:dyDescent="0.35">
      <c r="B102" s="6"/>
      <c r="C102" s="6"/>
      <c r="D102" s="6"/>
      <c r="E102" s="6"/>
      <c r="F102" s="6"/>
    </row>
    <row r="103" spans="2:6" ht="16.149999999999999" customHeight="1" x14ac:dyDescent="0.35">
      <c r="B103" s="6"/>
      <c r="C103" s="6"/>
      <c r="D103" s="6"/>
      <c r="E103" s="6"/>
      <c r="F103" s="6"/>
    </row>
    <row r="104" spans="2:6" ht="16.149999999999999" customHeight="1" x14ac:dyDescent="0.35">
      <c r="B104" s="6"/>
      <c r="C104" s="6"/>
      <c r="D104" s="6"/>
      <c r="E104" s="6"/>
      <c r="F104" s="6"/>
    </row>
    <row r="105" spans="2:6" ht="16.149999999999999" customHeight="1" x14ac:dyDescent="0.35">
      <c r="B105" s="6"/>
      <c r="C105" s="6"/>
      <c r="D105" s="6"/>
      <c r="E105" s="6"/>
      <c r="F105" s="6"/>
    </row>
    <row r="106" spans="2:6" ht="16.149999999999999" customHeight="1" x14ac:dyDescent="0.35">
      <c r="B106" s="6"/>
      <c r="C106" s="6"/>
      <c r="D106" s="6"/>
      <c r="E106" s="6"/>
      <c r="F106" s="6"/>
    </row>
    <row r="107" spans="2:6" ht="16.149999999999999" customHeight="1" x14ac:dyDescent="0.35">
      <c r="B107" s="6"/>
      <c r="C107" s="6"/>
      <c r="D107" s="6"/>
      <c r="E107" s="6"/>
      <c r="F107" s="6"/>
    </row>
    <row r="108" spans="2:6" ht="16.149999999999999" customHeight="1" x14ac:dyDescent="0.35">
      <c r="B108" s="6"/>
      <c r="C108" s="6"/>
      <c r="D108" s="6"/>
      <c r="E108" s="6"/>
      <c r="F108" s="6"/>
    </row>
    <row r="109" spans="2:6" ht="16.149999999999999" customHeight="1" x14ac:dyDescent="0.35">
      <c r="B109" s="6"/>
      <c r="C109" s="6"/>
      <c r="D109" s="6"/>
      <c r="E109" s="6"/>
      <c r="F109" s="6"/>
    </row>
    <row r="110" spans="2:6" ht="16.149999999999999" customHeight="1" x14ac:dyDescent="0.35">
      <c r="B110" s="6"/>
      <c r="C110" s="6"/>
      <c r="D110" s="6"/>
      <c r="E110" s="6"/>
      <c r="F110" s="6"/>
    </row>
    <row r="111" spans="2:6" ht="16.149999999999999" customHeight="1" x14ac:dyDescent="0.35">
      <c r="B111" s="6"/>
      <c r="C111" s="6"/>
      <c r="D111" s="6"/>
      <c r="E111" s="6"/>
      <c r="F111" s="6"/>
    </row>
    <row r="112" spans="2:6" ht="16.149999999999999" customHeight="1" x14ac:dyDescent="0.35">
      <c r="B112" s="6"/>
      <c r="C112" s="6"/>
      <c r="D112" s="6"/>
      <c r="E112" s="6"/>
      <c r="F112" s="6"/>
    </row>
    <row r="113" spans="2:6" ht="16.149999999999999" customHeight="1" x14ac:dyDescent="0.35">
      <c r="B113" s="6"/>
      <c r="C113" s="6"/>
      <c r="D113" s="6"/>
      <c r="E113" s="6"/>
      <c r="F113" s="6"/>
    </row>
    <row r="114" spans="2:6" ht="16.149999999999999" customHeight="1" x14ac:dyDescent="0.35">
      <c r="B114" s="6"/>
      <c r="C114" s="6"/>
      <c r="D114" s="6"/>
      <c r="E114" s="6"/>
      <c r="F114" s="6"/>
    </row>
    <row r="115" spans="2:6" ht="16.149999999999999" customHeight="1" x14ac:dyDescent="0.35">
      <c r="B115" s="6"/>
      <c r="C115" s="6"/>
      <c r="D115" s="6"/>
      <c r="E115" s="6"/>
      <c r="F115" s="6"/>
    </row>
    <row r="116" spans="2:6" ht="16.149999999999999" customHeight="1" x14ac:dyDescent="0.35">
      <c r="B116" s="6"/>
      <c r="C116" s="6"/>
      <c r="D116" s="6"/>
      <c r="E116" s="6"/>
      <c r="F116" s="6"/>
    </row>
    <row r="117" spans="2:6" ht="16.149999999999999" customHeight="1" x14ac:dyDescent="0.35">
      <c r="B117" s="6"/>
      <c r="C117" s="6"/>
      <c r="D117" s="6"/>
      <c r="E117" s="6"/>
      <c r="F117" s="6"/>
    </row>
    <row r="118" spans="2:6" ht="16.149999999999999" customHeight="1" x14ac:dyDescent="0.35">
      <c r="B118" s="6"/>
      <c r="C118" s="6"/>
      <c r="D118" s="6"/>
      <c r="E118" s="6"/>
      <c r="F118" s="6"/>
    </row>
    <row r="119" spans="2:6" ht="16.149999999999999" customHeight="1" x14ac:dyDescent="0.35">
      <c r="B119" s="6"/>
      <c r="C119" s="6"/>
      <c r="D119" s="6"/>
      <c r="E119" s="6"/>
      <c r="F119" s="6"/>
    </row>
    <row r="120" spans="2:6" ht="16.149999999999999" customHeight="1" x14ac:dyDescent="0.35">
      <c r="B120" s="6"/>
      <c r="C120" s="6"/>
      <c r="D120" s="6"/>
      <c r="E120" s="6"/>
      <c r="F120" s="6"/>
    </row>
    <row r="121" spans="2:6" ht="16.149999999999999" customHeight="1" x14ac:dyDescent="0.35">
      <c r="B121" s="6"/>
      <c r="C121" s="6"/>
      <c r="D121" s="6"/>
      <c r="E121" s="6"/>
      <c r="F121" s="6"/>
    </row>
    <row r="122" spans="2:6" ht="16.149999999999999" customHeight="1" x14ac:dyDescent="0.35">
      <c r="B122" s="6"/>
      <c r="C122" s="6"/>
      <c r="D122" s="6"/>
      <c r="E122" s="6"/>
      <c r="F122" s="6"/>
    </row>
    <row r="123" spans="2:6" ht="16.149999999999999" customHeight="1" x14ac:dyDescent="0.35">
      <c r="B123" s="6"/>
      <c r="C123" s="6"/>
      <c r="D123" s="6"/>
      <c r="E123" s="6"/>
      <c r="F123" s="6"/>
    </row>
    <row r="124" spans="2:6" ht="16.149999999999999" customHeight="1" x14ac:dyDescent="0.35">
      <c r="B124" s="6"/>
      <c r="C124" s="6"/>
      <c r="D124" s="6"/>
      <c r="E124" s="6"/>
      <c r="F124" s="6"/>
    </row>
    <row r="125" spans="2:6" ht="16.149999999999999" customHeight="1" x14ac:dyDescent="0.35">
      <c r="B125" s="6"/>
      <c r="C125" s="6"/>
      <c r="D125" s="6"/>
      <c r="E125" s="6"/>
      <c r="F125" s="6"/>
    </row>
    <row r="126" spans="2:6" ht="16.149999999999999" customHeight="1" x14ac:dyDescent="0.35">
      <c r="B126" s="6"/>
      <c r="C126" s="6"/>
      <c r="D126" s="6"/>
      <c r="E126" s="6"/>
      <c r="F126" s="6"/>
    </row>
    <row r="127" spans="2:6" ht="16.149999999999999" customHeight="1" x14ac:dyDescent="0.35">
      <c r="B127" s="6"/>
      <c r="C127" s="6"/>
      <c r="D127" s="6"/>
      <c r="E127" s="6"/>
      <c r="F127" s="6"/>
    </row>
    <row r="128" spans="2:6" ht="16.149999999999999" customHeight="1" x14ac:dyDescent="0.35">
      <c r="B128" s="6"/>
      <c r="C128" s="6"/>
      <c r="D128" s="6"/>
      <c r="E128" s="6"/>
      <c r="F128" s="6"/>
    </row>
    <row r="129" spans="2:6" ht="16.149999999999999" customHeight="1" x14ac:dyDescent="0.35">
      <c r="B129" s="6"/>
      <c r="C129" s="6"/>
      <c r="D129" s="6"/>
      <c r="E129" s="6"/>
      <c r="F129" s="6"/>
    </row>
    <row r="130" spans="2:6" ht="16.149999999999999" customHeight="1" x14ac:dyDescent="0.35">
      <c r="B130" s="6"/>
      <c r="C130" s="6"/>
      <c r="D130" s="6"/>
      <c r="E130" s="6"/>
      <c r="F130" s="6"/>
    </row>
    <row r="131" spans="2:6" ht="16.149999999999999" customHeight="1" x14ac:dyDescent="0.35">
      <c r="B131" s="6"/>
      <c r="C131" s="6"/>
      <c r="D131" s="6"/>
      <c r="E131" s="6"/>
      <c r="F131" s="6"/>
    </row>
    <row r="132" spans="2:6" ht="16.149999999999999" customHeight="1" x14ac:dyDescent="0.35">
      <c r="B132" s="6"/>
      <c r="C132" s="6"/>
      <c r="D132" s="6"/>
      <c r="E132" s="6"/>
      <c r="F132" s="6"/>
    </row>
    <row r="133" spans="2:6" ht="16.149999999999999" customHeight="1" x14ac:dyDescent="0.35">
      <c r="B133" s="6"/>
      <c r="C133" s="6"/>
      <c r="D133" s="6"/>
      <c r="E133" s="6"/>
      <c r="F133" s="6"/>
    </row>
    <row r="134" spans="2:6" ht="16.149999999999999" customHeight="1" x14ac:dyDescent="0.35">
      <c r="B134" s="6"/>
      <c r="C134" s="6"/>
      <c r="D134" s="6"/>
      <c r="E134" s="6"/>
      <c r="F134" s="6"/>
    </row>
    <row r="135" spans="2:6" ht="16.149999999999999" customHeight="1" x14ac:dyDescent="0.35">
      <c r="B135" s="6"/>
      <c r="C135" s="6"/>
      <c r="D135" s="6"/>
      <c r="E135" s="6"/>
      <c r="F135" s="6"/>
    </row>
    <row r="136" spans="2:6" ht="16.149999999999999" customHeight="1" x14ac:dyDescent="0.35">
      <c r="B136" s="6"/>
      <c r="C136" s="6"/>
      <c r="D136" s="6"/>
      <c r="E136" s="6"/>
      <c r="F136" s="6"/>
    </row>
    <row r="137" spans="2:6" ht="16.149999999999999" customHeight="1" x14ac:dyDescent="0.35">
      <c r="B137" s="6"/>
      <c r="C137" s="6"/>
      <c r="D137" s="6"/>
      <c r="E137" s="6"/>
      <c r="F137" s="6"/>
    </row>
    <row r="138" spans="2:6" ht="16.149999999999999" customHeight="1" x14ac:dyDescent="0.35">
      <c r="B138" s="6"/>
      <c r="C138" s="6"/>
      <c r="D138" s="6"/>
      <c r="E138" s="6"/>
      <c r="F138" s="6"/>
    </row>
    <row r="139" spans="2:6" ht="16.149999999999999" customHeight="1" x14ac:dyDescent="0.35">
      <c r="B139" s="6"/>
      <c r="C139" s="6"/>
      <c r="D139" s="6"/>
      <c r="E139" s="6"/>
      <c r="F139" s="6"/>
    </row>
    <row r="140" spans="2:6" ht="16.149999999999999" customHeight="1" x14ac:dyDescent="0.35">
      <c r="B140" s="6"/>
      <c r="C140" s="6"/>
      <c r="D140" s="6"/>
      <c r="E140" s="6"/>
      <c r="F140" s="6"/>
    </row>
    <row r="141" spans="2:6" ht="16.149999999999999" customHeight="1" x14ac:dyDescent="0.35">
      <c r="B141" s="6"/>
      <c r="C141" s="6"/>
      <c r="D141" s="6"/>
      <c r="E141" s="6"/>
      <c r="F141" s="6"/>
    </row>
    <row r="142" spans="2:6" ht="16.149999999999999" customHeight="1" x14ac:dyDescent="0.35">
      <c r="B142" s="6"/>
      <c r="C142" s="6"/>
      <c r="D142" s="6"/>
      <c r="E142" s="6"/>
      <c r="F142" s="6"/>
    </row>
    <row r="143" spans="2:6" ht="16.149999999999999" customHeight="1" x14ac:dyDescent="0.35">
      <c r="B143" s="6"/>
      <c r="C143" s="6"/>
      <c r="D143" s="6"/>
      <c r="E143" s="6"/>
      <c r="F143" s="6"/>
    </row>
    <row r="144" spans="2:6" ht="16.149999999999999" customHeight="1" x14ac:dyDescent="0.35">
      <c r="B144" s="6"/>
      <c r="C144" s="6"/>
      <c r="D144" s="6"/>
      <c r="E144" s="6"/>
      <c r="F144" s="6"/>
    </row>
    <row r="145" spans="2:6" ht="16.149999999999999" customHeight="1" x14ac:dyDescent="0.35">
      <c r="B145" s="6"/>
      <c r="C145" s="6"/>
      <c r="D145" s="6"/>
      <c r="E145" s="6"/>
      <c r="F145" s="6"/>
    </row>
    <row r="146" spans="2:6" ht="16.149999999999999" customHeight="1" x14ac:dyDescent="0.35">
      <c r="B146" s="6"/>
      <c r="C146" s="6"/>
      <c r="D146" s="6"/>
      <c r="E146" s="6"/>
      <c r="F146" s="6"/>
    </row>
    <row r="147" spans="2:6" ht="16.149999999999999" customHeight="1" x14ac:dyDescent="0.35">
      <c r="B147" s="6"/>
      <c r="C147" s="6"/>
      <c r="D147" s="6"/>
      <c r="E147" s="6"/>
      <c r="F147" s="6"/>
    </row>
    <row r="148" spans="2:6" ht="16.149999999999999" customHeight="1" x14ac:dyDescent="0.35">
      <c r="B148" s="6"/>
      <c r="C148" s="6"/>
      <c r="D148" s="6"/>
      <c r="E148" s="6"/>
      <c r="F148" s="6"/>
    </row>
    <row r="149" spans="2:6" ht="16.149999999999999" customHeight="1" x14ac:dyDescent="0.35">
      <c r="B149" s="6"/>
      <c r="C149" s="6"/>
      <c r="D149" s="6"/>
      <c r="E149" s="6"/>
      <c r="F149" s="6"/>
    </row>
    <row r="150" spans="2:6" ht="16.149999999999999" customHeight="1" x14ac:dyDescent="0.35">
      <c r="B150" s="6"/>
      <c r="C150" s="6"/>
      <c r="D150" s="6"/>
      <c r="E150" s="6"/>
      <c r="F150" s="6"/>
    </row>
    <row r="151" spans="2:6" ht="16.149999999999999" customHeight="1" x14ac:dyDescent="0.35">
      <c r="B151" s="6"/>
      <c r="C151" s="6"/>
      <c r="D151" s="6"/>
      <c r="E151" s="6"/>
      <c r="F151" s="6"/>
    </row>
    <row r="152" spans="2:6" ht="16.149999999999999" customHeight="1" x14ac:dyDescent="0.35">
      <c r="B152" s="6"/>
      <c r="C152" s="6"/>
      <c r="D152" s="6"/>
      <c r="E152" s="6"/>
      <c r="F152" s="6"/>
    </row>
    <row r="153" spans="2:6" ht="16.149999999999999" customHeight="1" x14ac:dyDescent="0.35">
      <c r="B153" s="6"/>
      <c r="C153" s="6"/>
      <c r="D153" s="6"/>
      <c r="E153" s="6"/>
      <c r="F153" s="6"/>
    </row>
    <row r="154" spans="2:6" ht="16.149999999999999" customHeight="1" x14ac:dyDescent="0.35">
      <c r="B154" s="6"/>
      <c r="C154" s="6"/>
      <c r="D154" s="6"/>
      <c r="E154" s="6"/>
      <c r="F154" s="6"/>
    </row>
    <row r="155" spans="2:6" ht="16.149999999999999" customHeight="1" x14ac:dyDescent="0.35">
      <c r="B155" s="6"/>
      <c r="C155" s="6"/>
      <c r="D155" s="6"/>
      <c r="E155" s="6"/>
      <c r="F155" s="6"/>
    </row>
    <row r="156" spans="2:6" ht="16.149999999999999" customHeight="1" x14ac:dyDescent="0.35">
      <c r="B156" s="6"/>
      <c r="C156" s="6"/>
      <c r="D156" s="6"/>
      <c r="E156" s="6"/>
      <c r="F156" s="6"/>
    </row>
    <row r="157" spans="2:6" ht="16.149999999999999" customHeight="1" x14ac:dyDescent="0.35">
      <c r="B157" s="6"/>
      <c r="C157" s="6"/>
      <c r="D157" s="6"/>
      <c r="E157" s="6"/>
      <c r="F157" s="6"/>
    </row>
    <row r="158" spans="2:6" ht="16.149999999999999" customHeight="1" x14ac:dyDescent="0.35">
      <c r="B158" s="6"/>
      <c r="C158" s="6"/>
      <c r="D158" s="6"/>
      <c r="E158" s="6"/>
      <c r="F158" s="6"/>
    </row>
    <row r="159" spans="2:6" ht="16.149999999999999" customHeight="1" x14ac:dyDescent="0.35">
      <c r="B159" s="6"/>
      <c r="C159" s="6"/>
      <c r="D159" s="6"/>
      <c r="E159" s="6"/>
      <c r="F159" s="6"/>
    </row>
    <row r="160" spans="2:6" ht="16.149999999999999" customHeight="1" x14ac:dyDescent="0.35">
      <c r="B160" s="6"/>
      <c r="C160" s="6"/>
      <c r="D160" s="6"/>
      <c r="E160" s="6"/>
      <c r="F160" s="6"/>
    </row>
    <row r="161" spans="2:6" ht="16.149999999999999" customHeight="1" x14ac:dyDescent="0.35">
      <c r="B161" s="6"/>
      <c r="C161" s="6"/>
      <c r="D161" s="6"/>
      <c r="E161" s="6"/>
      <c r="F161" s="6"/>
    </row>
    <row r="162" spans="2:6" ht="16.149999999999999" customHeight="1" x14ac:dyDescent="0.35">
      <c r="B162" s="6"/>
      <c r="C162" s="6"/>
      <c r="D162" s="6"/>
      <c r="E162" s="6"/>
      <c r="F162" s="6"/>
    </row>
    <row r="163" spans="2:6" ht="16.149999999999999" customHeight="1" x14ac:dyDescent="0.35">
      <c r="B163" s="6"/>
      <c r="C163" s="6"/>
      <c r="D163" s="6"/>
      <c r="E163" s="6"/>
      <c r="F163" s="6"/>
    </row>
    <row r="164" spans="2:6" ht="16.149999999999999" customHeight="1" x14ac:dyDescent="0.35">
      <c r="B164" s="6"/>
      <c r="C164" s="6"/>
      <c r="D164" s="6"/>
      <c r="E164" s="6"/>
      <c r="F164" s="6"/>
    </row>
    <row r="165" spans="2:6" ht="16.149999999999999" customHeight="1" x14ac:dyDescent="0.35">
      <c r="B165" s="6"/>
      <c r="C165" s="6"/>
      <c r="D165" s="6"/>
      <c r="E165" s="6"/>
      <c r="F165" s="6"/>
    </row>
    <row r="166" spans="2:6" ht="16.149999999999999" customHeight="1" x14ac:dyDescent="0.35">
      <c r="B166" s="6"/>
      <c r="C166" s="6"/>
      <c r="D166" s="6"/>
      <c r="E166" s="6"/>
      <c r="F166" s="6"/>
    </row>
    <row r="167" spans="2:6" ht="16.149999999999999" customHeight="1" x14ac:dyDescent="0.35">
      <c r="B167" s="6"/>
      <c r="C167" s="6"/>
      <c r="D167" s="6"/>
      <c r="E167" s="6"/>
      <c r="F167" s="6"/>
    </row>
    <row r="168" spans="2:6" ht="16.149999999999999" customHeight="1" x14ac:dyDescent="0.35">
      <c r="B168" s="6"/>
      <c r="C168" s="6"/>
      <c r="D168" s="6"/>
      <c r="E168" s="6"/>
      <c r="F168" s="6"/>
    </row>
    <row r="169" spans="2:6" ht="16.149999999999999" customHeight="1" x14ac:dyDescent="0.35">
      <c r="B169" s="6"/>
      <c r="C169" s="6"/>
      <c r="D169" s="6"/>
      <c r="E169" s="6"/>
      <c r="F169" s="6"/>
    </row>
    <row r="170" spans="2:6" ht="16.149999999999999" customHeight="1" x14ac:dyDescent="0.35">
      <c r="B170" s="6"/>
      <c r="C170" s="6"/>
      <c r="D170" s="6"/>
      <c r="E170" s="6"/>
      <c r="F170" s="6"/>
    </row>
    <row r="171" spans="2:6" ht="16.149999999999999" customHeight="1" x14ac:dyDescent="0.35">
      <c r="B171" s="6"/>
      <c r="C171" s="6"/>
      <c r="D171" s="6"/>
      <c r="E171" s="6"/>
      <c r="F171" s="6"/>
    </row>
    <row r="172" spans="2:6" ht="16.149999999999999" customHeight="1" x14ac:dyDescent="0.35">
      <c r="B172" s="6"/>
      <c r="C172" s="6"/>
      <c r="D172" s="6"/>
      <c r="E172" s="6"/>
      <c r="F172" s="6"/>
    </row>
    <row r="173" spans="2:6" ht="16.149999999999999" customHeight="1" x14ac:dyDescent="0.35">
      <c r="B173" s="6"/>
      <c r="C173" s="6"/>
      <c r="D173" s="6"/>
      <c r="E173" s="6"/>
      <c r="F173" s="6"/>
    </row>
    <row r="174" spans="2:6" ht="16.149999999999999" customHeight="1" x14ac:dyDescent="0.35">
      <c r="B174" s="6"/>
      <c r="C174" s="6"/>
      <c r="D174" s="6"/>
      <c r="E174" s="6"/>
      <c r="F174" s="6"/>
    </row>
    <row r="175" spans="2:6" ht="16.149999999999999" customHeight="1" x14ac:dyDescent="0.35">
      <c r="B175" s="6"/>
      <c r="C175" s="6"/>
      <c r="D175" s="6"/>
      <c r="E175" s="6"/>
      <c r="F175" s="6"/>
    </row>
    <row r="176" spans="2:6" ht="16.149999999999999" customHeight="1" x14ac:dyDescent="0.35">
      <c r="B176" s="6"/>
      <c r="C176" s="6"/>
      <c r="D176" s="6"/>
      <c r="E176" s="6"/>
      <c r="F176" s="6"/>
    </row>
    <row r="177" spans="2:6" ht="16.149999999999999" customHeight="1" x14ac:dyDescent="0.35">
      <c r="B177" s="6"/>
      <c r="C177" s="6"/>
      <c r="D177" s="6"/>
      <c r="E177" s="6"/>
      <c r="F177" s="6"/>
    </row>
    <row r="178" spans="2:6" ht="16.149999999999999" customHeight="1" x14ac:dyDescent="0.35">
      <c r="B178" s="6"/>
      <c r="C178" s="6"/>
      <c r="D178" s="6"/>
      <c r="E178" s="6"/>
      <c r="F178" s="6"/>
    </row>
    <row r="179" spans="2:6" ht="16.149999999999999" customHeight="1" x14ac:dyDescent="0.35">
      <c r="B179" s="6"/>
      <c r="C179" s="6"/>
      <c r="D179" s="6"/>
      <c r="E179" s="6"/>
      <c r="F179" s="6"/>
    </row>
    <row r="180" spans="2:6" ht="16.149999999999999" customHeight="1" x14ac:dyDescent="0.35">
      <c r="B180" s="6"/>
      <c r="C180" s="6"/>
      <c r="D180" s="6"/>
      <c r="E180" s="6"/>
      <c r="F180" s="6"/>
    </row>
    <row r="181" spans="2:6" ht="16.149999999999999" customHeight="1" x14ac:dyDescent="0.35">
      <c r="B181" s="6"/>
      <c r="C181" s="6"/>
      <c r="D181" s="6"/>
      <c r="E181" s="6"/>
      <c r="F181" s="6"/>
    </row>
    <row r="182" spans="2:6" ht="16.149999999999999" customHeight="1" x14ac:dyDescent="0.35">
      <c r="B182" s="6"/>
      <c r="C182" s="6"/>
      <c r="D182" s="6"/>
      <c r="E182" s="6"/>
      <c r="F182" s="6"/>
    </row>
    <row r="183" spans="2:6" ht="16.149999999999999" customHeight="1" x14ac:dyDescent="0.35">
      <c r="B183" s="6"/>
      <c r="C183" s="6"/>
      <c r="D183" s="6"/>
      <c r="E183" s="6"/>
      <c r="F183" s="6"/>
    </row>
    <row r="184" spans="2:6" ht="16.149999999999999" customHeight="1" x14ac:dyDescent="0.35">
      <c r="B184" s="6"/>
      <c r="C184" s="6"/>
      <c r="D184" s="6"/>
      <c r="E184" s="6"/>
      <c r="F184" s="6"/>
    </row>
    <row r="185" spans="2:6" ht="16.149999999999999" customHeight="1" x14ac:dyDescent="0.35">
      <c r="B185" s="6"/>
      <c r="C185" s="6"/>
      <c r="D185" s="6"/>
      <c r="E185" s="6"/>
      <c r="F185" s="6"/>
    </row>
    <row r="186" spans="2:6" ht="16.149999999999999" customHeight="1" x14ac:dyDescent="0.35">
      <c r="B186" s="6"/>
      <c r="C186" s="6"/>
      <c r="D186" s="6"/>
      <c r="E186" s="6"/>
      <c r="F186" s="6"/>
    </row>
    <row r="187" spans="2:6" ht="16.149999999999999" customHeight="1" x14ac:dyDescent="0.35">
      <c r="B187" s="6"/>
      <c r="C187" s="6"/>
      <c r="D187" s="6"/>
      <c r="E187" s="6"/>
      <c r="F187" s="6"/>
    </row>
    <row r="188" spans="2:6" ht="16.149999999999999" customHeight="1" x14ac:dyDescent="0.35">
      <c r="B188" s="6"/>
      <c r="C188" s="6"/>
      <c r="D188" s="6"/>
      <c r="E188" s="6"/>
      <c r="F188" s="6"/>
    </row>
    <row r="189" spans="2:6" ht="16.149999999999999" customHeight="1" x14ac:dyDescent="0.35">
      <c r="B189" s="6"/>
      <c r="C189" s="6"/>
      <c r="D189" s="6"/>
      <c r="E189" s="6"/>
      <c r="F189" s="6"/>
    </row>
    <row r="190" spans="2:6" ht="16.149999999999999" customHeight="1" x14ac:dyDescent="0.35">
      <c r="B190" s="6"/>
      <c r="C190" s="6"/>
      <c r="D190" s="6"/>
      <c r="E190" s="6"/>
      <c r="F190" s="6"/>
    </row>
    <row r="191" spans="2:6" ht="16.149999999999999" customHeight="1" x14ac:dyDescent="0.35">
      <c r="B191" s="6"/>
      <c r="C191" s="6"/>
      <c r="D191" s="6"/>
      <c r="E191" s="6"/>
      <c r="F191" s="6"/>
    </row>
    <row r="192" spans="2:6" ht="16.149999999999999" customHeight="1" x14ac:dyDescent="0.35">
      <c r="B192" s="6"/>
      <c r="C192" s="6"/>
      <c r="D192" s="6"/>
      <c r="E192" s="6"/>
      <c r="F192" s="6"/>
    </row>
    <row r="193" spans="2:6" ht="16.149999999999999" customHeight="1" x14ac:dyDescent="0.35">
      <c r="B193" s="6"/>
      <c r="C193" s="6"/>
      <c r="D193" s="6"/>
      <c r="E193" s="6"/>
      <c r="F193" s="6"/>
    </row>
    <row r="194" spans="2:6" ht="16.149999999999999" customHeight="1" x14ac:dyDescent="0.35">
      <c r="B194" s="6"/>
      <c r="C194" s="6"/>
      <c r="D194" s="6"/>
      <c r="E194" s="6"/>
      <c r="F194" s="6"/>
    </row>
    <row r="195" spans="2:6" ht="16.149999999999999" customHeight="1" x14ac:dyDescent="0.35">
      <c r="B195" s="6"/>
      <c r="C195" s="6"/>
      <c r="D195" s="6"/>
      <c r="E195" s="6"/>
      <c r="F195" s="6"/>
    </row>
    <row r="196" spans="2:6" ht="16.149999999999999" customHeight="1" x14ac:dyDescent="0.35">
      <c r="B196" s="6"/>
      <c r="C196" s="6"/>
      <c r="D196" s="6"/>
      <c r="E196" s="6"/>
      <c r="F196" s="6"/>
    </row>
    <row r="197" spans="2:6" ht="16.149999999999999" customHeight="1" x14ac:dyDescent="0.35">
      <c r="B197" s="6"/>
      <c r="C197" s="6"/>
      <c r="D197" s="6"/>
      <c r="E197" s="6"/>
      <c r="F197" s="6"/>
    </row>
    <row r="198" spans="2:6" ht="16.149999999999999" customHeight="1" x14ac:dyDescent="0.35">
      <c r="B198" s="6"/>
      <c r="C198" s="6"/>
      <c r="D198" s="6"/>
      <c r="E198" s="6"/>
      <c r="F198" s="6"/>
    </row>
    <row r="199" spans="2:6" ht="16.149999999999999" customHeight="1" x14ac:dyDescent="0.35">
      <c r="B199" s="6"/>
      <c r="C199" s="6"/>
      <c r="D199" s="6"/>
      <c r="E199" s="6"/>
      <c r="F199" s="6"/>
    </row>
    <row r="200" spans="2:6" ht="16.149999999999999" customHeight="1" x14ac:dyDescent="0.35">
      <c r="B200" s="6"/>
      <c r="C200" s="6"/>
      <c r="D200" s="6"/>
      <c r="E200" s="6"/>
      <c r="F200" s="6"/>
    </row>
    <row r="201" spans="2:6" ht="16.149999999999999" customHeight="1" x14ac:dyDescent="0.35">
      <c r="B201" s="6"/>
      <c r="C201" s="6"/>
      <c r="D201" s="6"/>
      <c r="E201" s="6"/>
      <c r="F201" s="6"/>
    </row>
    <row r="202" spans="2:6" ht="16.149999999999999" customHeight="1" x14ac:dyDescent="0.35">
      <c r="B202" s="6"/>
      <c r="C202" s="6"/>
      <c r="D202" s="6"/>
      <c r="E202" s="6"/>
      <c r="F202" s="6"/>
    </row>
    <row r="203" spans="2:6" ht="16.149999999999999" customHeight="1" x14ac:dyDescent="0.35">
      <c r="B203" s="6"/>
      <c r="C203" s="6"/>
      <c r="D203" s="6"/>
      <c r="E203" s="6"/>
      <c r="F203" s="6"/>
    </row>
    <row r="204" spans="2:6" ht="16.149999999999999" customHeight="1" x14ac:dyDescent="0.35">
      <c r="B204" s="6"/>
      <c r="C204" s="6"/>
      <c r="D204" s="6"/>
      <c r="E204" s="6"/>
      <c r="F204" s="6"/>
    </row>
    <row r="205" spans="2:6" ht="16.149999999999999" customHeight="1" x14ac:dyDescent="0.35">
      <c r="B205" s="6"/>
      <c r="C205" s="6"/>
      <c r="D205" s="6"/>
      <c r="E205" s="6"/>
      <c r="F205" s="6"/>
    </row>
    <row r="206" spans="2:6" ht="16.149999999999999" customHeight="1" x14ac:dyDescent="0.35">
      <c r="B206" s="6"/>
      <c r="C206" s="6"/>
      <c r="D206" s="6"/>
      <c r="E206" s="6"/>
      <c r="F206" s="6"/>
    </row>
    <row r="207" spans="2:6" ht="16.149999999999999" customHeight="1" x14ac:dyDescent="0.35">
      <c r="B207" s="6"/>
      <c r="C207" s="6"/>
      <c r="D207" s="6"/>
      <c r="E207" s="6"/>
      <c r="F207" s="6"/>
    </row>
    <row r="208" spans="2:6" ht="16.149999999999999" customHeight="1" x14ac:dyDescent="0.35">
      <c r="B208" s="6"/>
      <c r="C208" s="6"/>
      <c r="D208" s="6"/>
      <c r="E208" s="6"/>
      <c r="F208" s="6"/>
    </row>
    <row r="209" spans="2:6" ht="16.149999999999999" customHeight="1" x14ac:dyDescent="0.35">
      <c r="B209" s="6"/>
      <c r="C209" s="6"/>
      <c r="D209" s="6"/>
      <c r="E209" s="6"/>
      <c r="F209" s="6"/>
    </row>
    <row r="210" spans="2:6" ht="16.149999999999999" customHeight="1" x14ac:dyDescent="0.35">
      <c r="B210" s="6"/>
      <c r="C210" s="6"/>
      <c r="D210" s="6"/>
      <c r="E210" s="6"/>
      <c r="F210" s="6"/>
    </row>
    <row r="211" spans="2:6" ht="16.149999999999999" customHeight="1" x14ac:dyDescent="0.35">
      <c r="B211" s="6"/>
      <c r="C211" s="6"/>
      <c r="D211" s="6"/>
      <c r="E211" s="6"/>
      <c r="F211" s="6"/>
    </row>
    <row r="212" spans="2:6" ht="16.149999999999999" customHeight="1" x14ac:dyDescent="0.35">
      <c r="B212" s="6"/>
      <c r="C212" s="6"/>
      <c r="D212" s="6"/>
      <c r="E212" s="6"/>
      <c r="F212" s="6"/>
    </row>
    <row r="213" spans="2:6" ht="16.149999999999999" customHeight="1" x14ac:dyDescent="0.35">
      <c r="B213" s="6"/>
      <c r="C213" s="6"/>
      <c r="D213" s="6"/>
      <c r="E213" s="6"/>
      <c r="F213" s="6"/>
    </row>
    <row r="214" spans="2:6" ht="16.149999999999999" customHeight="1" x14ac:dyDescent="0.35">
      <c r="B214" s="6"/>
      <c r="C214" s="6"/>
      <c r="D214" s="6"/>
      <c r="E214" s="6"/>
      <c r="F214" s="6"/>
    </row>
    <row r="215" spans="2:6" ht="16.149999999999999" customHeight="1" x14ac:dyDescent="0.35">
      <c r="B215" s="6"/>
      <c r="C215" s="6"/>
      <c r="D215" s="6"/>
      <c r="E215" s="6"/>
      <c r="F215" s="6"/>
    </row>
    <row r="216" spans="2:6" ht="16.149999999999999" customHeight="1" x14ac:dyDescent="0.35">
      <c r="B216" s="6"/>
      <c r="C216" s="6"/>
      <c r="D216" s="6"/>
      <c r="E216" s="6"/>
      <c r="F216" s="6"/>
    </row>
    <row r="217" spans="2:6" ht="16.149999999999999" customHeight="1" x14ac:dyDescent="0.35">
      <c r="B217" s="6"/>
      <c r="C217" s="6"/>
      <c r="D217" s="6"/>
      <c r="E217" s="6"/>
      <c r="F217" s="6"/>
    </row>
    <row r="218" spans="2:6" ht="16.149999999999999" customHeight="1" x14ac:dyDescent="0.35">
      <c r="B218" s="6"/>
      <c r="C218" s="6"/>
      <c r="D218" s="6"/>
      <c r="E218" s="6"/>
      <c r="F218" s="6"/>
    </row>
    <row r="219" spans="2:6" ht="16.149999999999999" customHeight="1" x14ac:dyDescent="0.35">
      <c r="B219" s="6"/>
      <c r="C219" s="6"/>
      <c r="D219" s="6"/>
      <c r="E219" s="6"/>
      <c r="F219" s="6"/>
    </row>
    <row r="220" spans="2:6" ht="16.149999999999999" customHeight="1" x14ac:dyDescent="0.35">
      <c r="B220" s="6"/>
      <c r="C220" s="6"/>
      <c r="D220" s="6"/>
      <c r="E220" s="6"/>
      <c r="F220" s="6"/>
    </row>
    <row r="221" spans="2:6" ht="16.149999999999999" customHeight="1" x14ac:dyDescent="0.35">
      <c r="B221" s="6"/>
      <c r="C221" s="6"/>
      <c r="D221" s="6"/>
      <c r="E221" s="6"/>
      <c r="F221" s="6"/>
    </row>
    <row r="222" spans="2:6" ht="16.149999999999999" customHeight="1" x14ac:dyDescent="0.35">
      <c r="B222" s="6"/>
      <c r="C222" s="6"/>
      <c r="D222" s="6"/>
      <c r="E222" s="6"/>
      <c r="F222" s="6"/>
    </row>
    <row r="223" spans="2:6" ht="16.149999999999999" customHeight="1" x14ac:dyDescent="0.35">
      <c r="B223" s="6"/>
      <c r="C223" s="6"/>
      <c r="D223" s="6"/>
      <c r="E223" s="6"/>
      <c r="F223" s="6"/>
    </row>
    <row r="224" spans="2:6" ht="16.149999999999999" customHeight="1" x14ac:dyDescent="0.35">
      <c r="B224" s="6"/>
      <c r="C224" s="6"/>
      <c r="D224" s="6"/>
      <c r="E224" s="6"/>
      <c r="F224" s="6"/>
    </row>
    <row r="225" spans="2:6" ht="16.149999999999999" customHeight="1" x14ac:dyDescent="0.35">
      <c r="B225" s="6"/>
      <c r="C225" s="6"/>
      <c r="D225" s="6"/>
      <c r="E225" s="6"/>
      <c r="F225" s="6"/>
    </row>
    <row r="226" spans="2:6" ht="16.149999999999999" customHeight="1" x14ac:dyDescent="0.35">
      <c r="B226" s="6"/>
      <c r="C226" s="6"/>
      <c r="D226" s="6"/>
      <c r="E226" s="6"/>
      <c r="F226" s="6"/>
    </row>
    <row r="227" spans="2:6" ht="16.149999999999999" customHeight="1" x14ac:dyDescent="0.35">
      <c r="B227" s="6"/>
      <c r="C227" s="6"/>
      <c r="D227" s="6"/>
      <c r="E227" s="6"/>
      <c r="F227" s="6"/>
    </row>
    <row r="228" spans="2:6" ht="16.149999999999999" customHeight="1" x14ac:dyDescent="0.35">
      <c r="B228" s="6"/>
      <c r="C228" s="6"/>
      <c r="D228" s="6"/>
      <c r="E228" s="6"/>
      <c r="F228" s="6"/>
    </row>
    <row r="229" spans="2:6" ht="16.149999999999999" customHeight="1" x14ac:dyDescent="0.35">
      <c r="B229" s="6"/>
      <c r="C229" s="6"/>
      <c r="D229" s="6"/>
      <c r="E229" s="6"/>
      <c r="F229" s="6"/>
    </row>
    <row r="230" spans="2:6" ht="16.149999999999999" customHeight="1" x14ac:dyDescent="0.35">
      <c r="B230" s="6"/>
      <c r="C230" s="6"/>
      <c r="D230" s="6"/>
      <c r="E230" s="6"/>
      <c r="F230" s="6"/>
    </row>
    <row r="231" spans="2:6" ht="16.149999999999999" customHeight="1" x14ac:dyDescent="0.35">
      <c r="B231" s="6"/>
      <c r="C231" s="6"/>
      <c r="D231" s="6"/>
      <c r="E231" s="6"/>
      <c r="F231" s="6"/>
    </row>
    <row r="232" spans="2:6" ht="16.149999999999999" customHeight="1" x14ac:dyDescent="0.35">
      <c r="B232" s="6"/>
      <c r="C232" s="6"/>
      <c r="D232" s="6"/>
      <c r="E232" s="6"/>
      <c r="F232" s="6"/>
    </row>
    <row r="233" spans="2:6" ht="16.149999999999999" customHeight="1" x14ac:dyDescent="0.35">
      <c r="B233" s="6"/>
      <c r="C233" s="6"/>
      <c r="D233" s="6"/>
      <c r="E233" s="6"/>
      <c r="F233" s="6"/>
    </row>
    <row r="234" spans="2:6" ht="16.149999999999999" customHeight="1" x14ac:dyDescent="0.35">
      <c r="B234" s="6"/>
      <c r="C234" s="6"/>
      <c r="D234" s="6"/>
      <c r="E234" s="6"/>
      <c r="F234" s="6"/>
    </row>
    <row r="235" spans="2:6" ht="16.149999999999999" customHeight="1" x14ac:dyDescent="0.35">
      <c r="B235" s="6"/>
      <c r="C235" s="6"/>
      <c r="D235" s="6"/>
      <c r="E235" s="6"/>
      <c r="F235" s="6"/>
    </row>
    <row r="236" spans="2:6" ht="16.149999999999999" customHeight="1" x14ac:dyDescent="0.35">
      <c r="B236" s="6"/>
      <c r="C236" s="6"/>
      <c r="D236" s="6"/>
      <c r="E236" s="6"/>
      <c r="F236" s="6"/>
    </row>
    <row r="237" spans="2:6" ht="16.149999999999999" customHeight="1" x14ac:dyDescent="0.35">
      <c r="B237" s="6"/>
      <c r="C237" s="6"/>
      <c r="D237" s="6"/>
      <c r="E237" s="6"/>
      <c r="F237" s="6"/>
    </row>
    <row r="238" spans="2:6" ht="16.149999999999999" customHeight="1" x14ac:dyDescent="0.35">
      <c r="B238" s="6"/>
      <c r="C238" s="6"/>
      <c r="D238" s="6"/>
      <c r="E238" s="6"/>
      <c r="F238" s="6"/>
    </row>
    <row r="239" spans="2:6" ht="16.149999999999999" customHeight="1" x14ac:dyDescent="0.35">
      <c r="B239" s="6"/>
      <c r="C239" s="6"/>
      <c r="D239" s="6"/>
      <c r="E239" s="6"/>
      <c r="F239" s="6"/>
    </row>
    <row r="240" spans="2:6" ht="16.149999999999999" customHeight="1" x14ac:dyDescent="0.35">
      <c r="B240" s="6"/>
      <c r="C240" s="6"/>
      <c r="D240" s="6"/>
      <c r="E240" s="6"/>
      <c r="F240" s="6"/>
    </row>
    <row r="241" spans="2:6" ht="16.149999999999999" customHeight="1" x14ac:dyDescent="0.35">
      <c r="B241" s="6"/>
      <c r="C241" s="6"/>
      <c r="D241" s="6"/>
      <c r="E241" s="6"/>
      <c r="F241" s="6"/>
    </row>
    <row r="242" spans="2:6" ht="16.149999999999999" customHeight="1" x14ac:dyDescent="0.35">
      <c r="B242" s="6"/>
      <c r="C242" s="6"/>
      <c r="D242" s="6"/>
      <c r="E242" s="6"/>
      <c r="F242" s="6"/>
    </row>
    <row r="243" spans="2:6" ht="16.149999999999999" customHeight="1" x14ac:dyDescent="0.35">
      <c r="B243" s="6"/>
      <c r="C243" s="6"/>
      <c r="D243" s="6"/>
      <c r="E243" s="6"/>
      <c r="F243" s="6"/>
    </row>
    <row r="244" spans="2:6" ht="16.149999999999999" customHeight="1" x14ac:dyDescent="0.35">
      <c r="B244" s="6"/>
      <c r="C244" s="6"/>
      <c r="D244" s="6"/>
      <c r="E244" s="6"/>
      <c r="F244" s="6"/>
    </row>
    <row r="245" spans="2:6" ht="16.149999999999999" customHeight="1" x14ac:dyDescent="0.35">
      <c r="B245" s="6"/>
      <c r="C245" s="6"/>
      <c r="D245" s="6"/>
      <c r="E245" s="6"/>
      <c r="F245" s="6"/>
    </row>
    <row r="246" spans="2:6" ht="16.149999999999999" customHeight="1" x14ac:dyDescent="0.35">
      <c r="B246" s="6"/>
      <c r="C246" s="6"/>
      <c r="D246" s="6"/>
      <c r="E246" s="6"/>
      <c r="F246" s="6"/>
    </row>
    <row r="247" spans="2:6" ht="16.149999999999999" customHeight="1" x14ac:dyDescent="0.35">
      <c r="B247" s="6"/>
      <c r="C247" s="6"/>
      <c r="D247" s="6"/>
      <c r="E247" s="6"/>
      <c r="F247" s="6"/>
    </row>
    <row r="248" spans="2:6" ht="16.149999999999999" customHeight="1" x14ac:dyDescent="0.35">
      <c r="B248" s="6"/>
      <c r="C248" s="6"/>
      <c r="D248" s="6"/>
      <c r="E248" s="6"/>
      <c r="F248" s="6"/>
    </row>
    <row r="249" spans="2:6" ht="16.149999999999999" customHeight="1" x14ac:dyDescent="0.35">
      <c r="B249" s="6"/>
      <c r="C249" s="6"/>
      <c r="D249" s="6"/>
      <c r="E249" s="6"/>
      <c r="F249" s="6"/>
    </row>
    <row r="250" spans="2:6" ht="16.149999999999999" customHeight="1" x14ac:dyDescent="0.35">
      <c r="B250" s="6"/>
      <c r="C250" s="6"/>
      <c r="D250" s="6"/>
      <c r="E250" s="6"/>
      <c r="F250" s="6"/>
    </row>
    <row r="251" spans="2:6" ht="16.149999999999999" customHeight="1" x14ac:dyDescent="0.35">
      <c r="B251" s="6"/>
      <c r="C251" s="6"/>
      <c r="D251" s="6"/>
      <c r="E251" s="6"/>
      <c r="F251" s="6"/>
    </row>
    <row r="252" spans="2:6" ht="16.149999999999999" customHeight="1" x14ac:dyDescent="0.35">
      <c r="B252" s="6"/>
      <c r="C252" s="6"/>
      <c r="D252" s="6"/>
      <c r="E252" s="6"/>
      <c r="F252" s="6"/>
    </row>
    <row r="253" spans="2:6" ht="16.149999999999999" customHeight="1" x14ac:dyDescent="0.35">
      <c r="B253" s="6"/>
      <c r="C253" s="6"/>
      <c r="D253" s="6"/>
      <c r="E253" s="6"/>
      <c r="F253" s="6"/>
    </row>
    <row r="254" spans="2:6" ht="16.149999999999999" customHeight="1" x14ac:dyDescent="0.35">
      <c r="B254" s="6"/>
      <c r="C254" s="6"/>
      <c r="D254" s="6"/>
      <c r="E254" s="6"/>
      <c r="F254" s="6"/>
    </row>
    <row r="255" spans="2:6" ht="16.149999999999999" customHeight="1" x14ac:dyDescent="0.35">
      <c r="B255" s="6"/>
      <c r="C255" s="6"/>
      <c r="D255" s="6"/>
      <c r="E255" s="6"/>
      <c r="F255" s="6"/>
    </row>
    <row r="256" spans="2:6" ht="16.149999999999999" customHeight="1" x14ac:dyDescent="0.35">
      <c r="B256" s="6"/>
      <c r="C256" s="6"/>
      <c r="D256" s="6"/>
      <c r="E256" s="6"/>
      <c r="F256" s="6"/>
    </row>
    <row r="257" spans="2:6" ht="16.149999999999999" customHeight="1" x14ac:dyDescent="0.35">
      <c r="B257" s="6"/>
      <c r="C257" s="6"/>
      <c r="D257" s="6"/>
      <c r="E257" s="6"/>
      <c r="F257" s="6"/>
    </row>
    <row r="258" spans="2:6" ht="16.149999999999999" customHeight="1" x14ac:dyDescent="0.35">
      <c r="B258" s="6"/>
      <c r="C258" s="6"/>
      <c r="D258" s="6"/>
      <c r="E258" s="6"/>
      <c r="F258" s="6"/>
    </row>
    <row r="259" spans="2:6" ht="16.149999999999999" customHeight="1" x14ac:dyDescent="0.35">
      <c r="B259" s="6"/>
      <c r="C259" s="6"/>
      <c r="D259" s="6"/>
      <c r="E259" s="6"/>
      <c r="F259" s="6"/>
    </row>
    <row r="260" spans="2:6" ht="16.149999999999999" customHeight="1" x14ac:dyDescent="0.35">
      <c r="B260" s="6"/>
      <c r="C260" s="6"/>
      <c r="D260" s="6"/>
      <c r="E260" s="6"/>
      <c r="F260" s="6"/>
    </row>
    <row r="261" spans="2:6" ht="16.149999999999999" customHeight="1" x14ac:dyDescent="0.35">
      <c r="B261" s="6"/>
      <c r="C261" s="6"/>
      <c r="D261" s="6"/>
      <c r="E261" s="6"/>
      <c r="F261" s="6"/>
    </row>
    <row r="262" spans="2:6" ht="16.149999999999999" customHeight="1" x14ac:dyDescent="0.35">
      <c r="B262" s="6"/>
      <c r="C262" s="6"/>
      <c r="D262" s="6"/>
      <c r="E262" s="6"/>
      <c r="F262" s="6"/>
    </row>
    <row r="263" spans="2:6" ht="16.149999999999999" customHeight="1" x14ac:dyDescent="0.35">
      <c r="B263" s="6"/>
      <c r="C263" s="6"/>
      <c r="D263" s="6"/>
      <c r="E263" s="6"/>
      <c r="F263" s="6"/>
    </row>
    <row r="264" spans="2:6" ht="16.149999999999999" customHeight="1" x14ac:dyDescent="0.35">
      <c r="B264" s="6"/>
      <c r="C264" s="6"/>
      <c r="D264" s="6"/>
      <c r="E264" s="6"/>
      <c r="F264" s="6"/>
    </row>
    <row r="265" spans="2:6" ht="16.149999999999999" customHeight="1" x14ac:dyDescent="0.35">
      <c r="B265" s="6"/>
      <c r="C265" s="6"/>
      <c r="D265" s="6"/>
      <c r="E265" s="6"/>
      <c r="F265" s="6"/>
    </row>
    <row r="266" spans="2:6" ht="16.149999999999999" customHeight="1" x14ac:dyDescent="0.35">
      <c r="B266" s="6"/>
      <c r="C266" s="6"/>
      <c r="D266" s="6"/>
      <c r="E266" s="6"/>
      <c r="F266" s="6"/>
    </row>
    <row r="267" spans="2:6" ht="16.149999999999999" customHeight="1" x14ac:dyDescent="0.35">
      <c r="B267" s="6"/>
      <c r="C267" s="6"/>
      <c r="D267" s="6"/>
      <c r="E267" s="6"/>
      <c r="F267" s="6"/>
    </row>
    <row r="268" spans="2:6" ht="16.149999999999999" customHeight="1" x14ac:dyDescent="0.35">
      <c r="B268" s="6"/>
      <c r="C268" s="6"/>
      <c r="D268" s="6"/>
      <c r="E268" s="6"/>
      <c r="F268" s="6"/>
    </row>
    <row r="269" spans="2:6" ht="16.149999999999999" customHeight="1" x14ac:dyDescent="0.35">
      <c r="B269" s="6"/>
      <c r="C269" s="6"/>
      <c r="D269" s="6"/>
      <c r="E269" s="6"/>
      <c r="F269" s="6"/>
    </row>
    <row r="270" spans="2:6" ht="16.149999999999999" customHeight="1" x14ac:dyDescent="0.35">
      <c r="B270" s="6"/>
      <c r="C270" s="6"/>
      <c r="D270" s="6"/>
      <c r="E270" s="6"/>
      <c r="F270" s="6"/>
    </row>
    <row r="271" spans="2:6" ht="16.149999999999999" customHeight="1" x14ac:dyDescent="0.35">
      <c r="B271" s="6"/>
      <c r="C271" s="6"/>
      <c r="D271" s="6"/>
      <c r="E271" s="6"/>
      <c r="F271" s="6"/>
    </row>
    <row r="272" spans="2:6" ht="16.149999999999999" customHeight="1" x14ac:dyDescent="0.35">
      <c r="B272" s="6"/>
      <c r="C272" s="6"/>
      <c r="D272" s="6"/>
      <c r="E272" s="6"/>
      <c r="F272" s="6"/>
    </row>
    <row r="273" spans="2:6" ht="16.149999999999999" customHeight="1" x14ac:dyDescent="0.35">
      <c r="B273" s="6"/>
      <c r="C273" s="6"/>
      <c r="D273" s="6"/>
      <c r="E273" s="6"/>
      <c r="F273" s="6"/>
    </row>
    <row r="274" spans="2:6" ht="16.149999999999999" customHeight="1" x14ac:dyDescent="0.35">
      <c r="B274" s="6"/>
      <c r="C274" s="6"/>
      <c r="D274" s="6"/>
      <c r="E274" s="6"/>
      <c r="F274" s="6"/>
    </row>
    <row r="275" spans="2:6" ht="16.149999999999999" customHeight="1" x14ac:dyDescent="0.35">
      <c r="B275" s="6"/>
      <c r="C275" s="6"/>
      <c r="D275" s="6"/>
      <c r="E275" s="6"/>
      <c r="F275" s="6"/>
    </row>
    <row r="276" spans="2:6" ht="16.149999999999999" customHeight="1" x14ac:dyDescent="0.35">
      <c r="B276" s="6"/>
      <c r="C276" s="6"/>
      <c r="D276" s="6"/>
      <c r="E276" s="6"/>
      <c r="F276" s="6"/>
    </row>
    <row r="277" spans="2:6" ht="16.149999999999999" customHeight="1" x14ac:dyDescent="0.35">
      <c r="B277" s="6"/>
      <c r="C277" s="6"/>
      <c r="D277" s="6"/>
      <c r="E277" s="6"/>
      <c r="F277" s="6"/>
    </row>
    <row r="278" spans="2:6" ht="16.149999999999999" customHeight="1" x14ac:dyDescent="0.35">
      <c r="B278" s="6"/>
      <c r="C278" s="6"/>
      <c r="D278" s="6"/>
      <c r="E278" s="6"/>
      <c r="F278" s="6"/>
    </row>
    <row r="279" spans="2:6" ht="16.149999999999999" customHeight="1" x14ac:dyDescent="0.35">
      <c r="B279" s="6"/>
      <c r="C279" s="6"/>
      <c r="D279" s="6"/>
      <c r="E279" s="6"/>
      <c r="F279" s="6"/>
    </row>
    <row r="280" spans="2:6" ht="16.149999999999999" customHeight="1" x14ac:dyDescent="0.35">
      <c r="B280" s="6"/>
      <c r="C280" s="6"/>
      <c r="D280" s="6"/>
      <c r="E280" s="6"/>
      <c r="F280" s="6"/>
    </row>
    <row r="281" spans="2:6" ht="16.149999999999999" customHeight="1" x14ac:dyDescent="0.35">
      <c r="B281" s="6"/>
      <c r="C281" s="6"/>
      <c r="D281" s="6"/>
      <c r="E281" s="6"/>
      <c r="F281" s="6"/>
    </row>
    <row r="282" spans="2:6" ht="16.149999999999999" customHeight="1" x14ac:dyDescent="0.35">
      <c r="B282" s="6"/>
      <c r="C282" s="6"/>
      <c r="D282" s="6"/>
      <c r="E282" s="6"/>
      <c r="F282" s="6"/>
    </row>
    <row r="283" spans="2:6" ht="16.149999999999999" customHeight="1" x14ac:dyDescent="0.35">
      <c r="B283" s="6"/>
      <c r="C283" s="6"/>
      <c r="D283" s="6"/>
      <c r="E283" s="6"/>
      <c r="F283" s="6"/>
    </row>
    <row r="284" spans="2:6" ht="16.149999999999999" customHeight="1" x14ac:dyDescent="0.35">
      <c r="B284" s="6"/>
      <c r="C284" s="6"/>
      <c r="D284" s="6"/>
      <c r="E284" s="6"/>
      <c r="F284" s="6"/>
    </row>
    <row r="285" spans="2:6" ht="16.149999999999999" customHeight="1" x14ac:dyDescent="0.35">
      <c r="B285" s="6"/>
      <c r="C285" s="6"/>
      <c r="D285" s="6"/>
      <c r="E285" s="6"/>
      <c r="F285" s="6"/>
    </row>
    <row r="286" spans="2:6" ht="16.149999999999999" customHeight="1" x14ac:dyDescent="0.35">
      <c r="B286" s="6"/>
      <c r="C286" s="6"/>
      <c r="D286" s="6"/>
      <c r="E286" s="6"/>
      <c r="F286" s="6"/>
    </row>
    <row r="287" spans="2:6" ht="16.149999999999999" customHeight="1" x14ac:dyDescent="0.35">
      <c r="B287" s="6"/>
      <c r="C287" s="6"/>
      <c r="D287" s="6"/>
      <c r="E287" s="6"/>
      <c r="F287" s="6"/>
    </row>
    <row r="288" spans="2:6" ht="16.149999999999999" customHeight="1" x14ac:dyDescent="0.35">
      <c r="B288" s="6"/>
      <c r="C288" s="6"/>
      <c r="D288" s="6"/>
      <c r="E288" s="6"/>
      <c r="F288" s="6"/>
    </row>
    <row r="289" spans="2:6" ht="16.149999999999999" customHeight="1" x14ac:dyDescent="0.35">
      <c r="B289" s="6"/>
      <c r="C289" s="6"/>
      <c r="D289" s="6"/>
      <c r="E289" s="6"/>
      <c r="F289" s="6"/>
    </row>
    <row r="290" spans="2:6" ht="16.149999999999999" customHeight="1" x14ac:dyDescent="0.35">
      <c r="B290" s="6"/>
      <c r="C290" s="6"/>
      <c r="D290" s="6"/>
      <c r="E290" s="6"/>
      <c r="F290" s="6"/>
    </row>
    <row r="291" spans="2:6" ht="16.149999999999999" customHeight="1" x14ac:dyDescent="0.35">
      <c r="B291" s="6"/>
      <c r="C291" s="6"/>
      <c r="D291" s="6"/>
      <c r="E291" s="6"/>
      <c r="F291" s="6"/>
    </row>
    <row r="292" spans="2:6" ht="16.149999999999999" customHeight="1" x14ac:dyDescent="0.35">
      <c r="B292" s="6"/>
      <c r="C292" s="6"/>
      <c r="D292" s="6"/>
      <c r="E292" s="6"/>
      <c r="F292" s="6"/>
    </row>
    <row r="293" spans="2:6" ht="16.149999999999999" customHeight="1" x14ac:dyDescent="0.35">
      <c r="B293" s="6"/>
      <c r="C293" s="6"/>
      <c r="D293" s="6"/>
      <c r="E293" s="6"/>
      <c r="F293" s="6"/>
    </row>
    <row r="294" spans="2:6" ht="16.149999999999999" customHeight="1" x14ac:dyDescent="0.35">
      <c r="B294" s="6"/>
      <c r="C294" s="6"/>
      <c r="D294" s="6"/>
      <c r="E294" s="6"/>
      <c r="F294" s="6"/>
    </row>
    <row r="295" spans="2:6" ht="16.149999999999999" customHeight="1" x14ac:dyDescent="0.35">
      <c r="B295" s="6"/>
      <c r="C295" s="6"/>
      <c r="D295" s="6"/>
      <c r="E295" s="6"/>
      <c r="F295" s="6"/>
    </row>
    <row r="296" spans="2:6" ht="16.149999999999999" customHeight="1" x14ac:dyDescent="0.35">
      <c r="B296" s="6"/>
      <c r="C296" s="6"/>
      <c r="D296" s="6"/>
      <c r="E296" s="6"/>
      <c r="F296" s="6"/>
    </row>
    <row r="297" spans="2:6" ht="16.149999999999999" customHeight="1" x14ac:dyDescent="0.35">
      <c r="B297" s="6"/>
      <c r="C297" s="6"/>
      <c r="D297" s="6"/>
      <c r="E297" s="6"/>
      <c r="F297" s="6"/>
    </row>
    <row r="298" spans="2:6" ht="16.149999999999999" customHeight="1" x14ac:dyDescent="0.35">
      <c r="B298" s="6"/>
      <c r="C298" s="6"/>
      <c r="D298" s="6"/>
      <c r="E298" s="6"/>
      <c r="F298" s="6"/>
    </row>
    <row r="299" spans="2:6" ht="16.149999999999999" customHeight="1" x14ac:dyDescent="0.35">
      <c r="B299" s="6"/>
      <c r="C299" s="6"/>
      <c r="D299" s="6"/>
      <c r="E299" s="6"/>
      <c r="F299" s="6"/>
    </row>
    <row r="300" spans="2:6" ht="16.149999999999999" customHeight="1" x14ac:dyDescent="0.35">
      <c r="B300" s="6"/>
      <c r="C300" s="6"/>
      <c r="D300" s="6"/>
      <c r="E300" s="6"/>
      <c r="F300" s="6"/>
    </row>
    <row r="301" spans="2:6" ht="16.149999999999999" customHeight="1" x14ac:dyDescent="0.35">
      <c r="B301" s="6"/>
      <c r="C301" s="6"/>
      <c r="D301" s="6"/>
      <c r="E301" s="6"/>
      <c r="F301" s="6"/>
    </row>
    <row r="302" spans="2:6" ht="16.149999999999999" customHeight="1" x14ac:dyDescent="0.35">
      <c r="B302" s="6"/>
      <c r="C302" s="6"/>
      <c r="D302" s="6"/>
      <c r="E302" s="6"/>
      <c r="F302" s="6"/>
    </row>
    <row r="303" spans="2:6" ht="16.149999999999999" customHeight="1" x14ac:dyDescent="0.35">
      <c r="B303" s="6"/>
      <c r="C303" s="6"/>
      <c r="D303" s="6"/>
      <c r="E303" s="6"/>
      <c r="F303" s="6"/>
    </row>
    <row r="304" spans="2:6" ht="16.149999999999999" customHeight="1" x14ac:dyDescent="0.35">
      <c r="B304" s="6"/>
      <c r="C304" s="6"/>
      <c r="D304" s="6"/>
      <c r="E304" s="6"/>
      <c r="F304" s="6"/>
    </row>
    <row r="305" spans="2:6" ht="16.149999999999999" customHeight="1" x14ac:dyDescent="0.35">
      <c r="B305" s="6"/>
      <c r="C305" s="6"/>
      <c r="D305" s="6"/>
      <c r="E305" s="6"/>
      <c r="F305" s="6"/>
    </row>
    <row r="306" spans="2:6" ht="16.149999999999999" customHeight="1" x14ac:dyDescent="0.35">
      <c r="B306" s="6"/>
      <c r="C306" s="6"/>
      <c r="D306" s="6"/>
      <c r="E306" s="6"/>
      <c r="F306" s="6"/>
    </row>
    <row r="307" spans="2:6" ht="16.149999999999999" customHeight="1" x14ac:dyDescent="0.35">
      <c r="B307" s="6"/>
      <c r="C307" s="6"/>
      <c r="D307" s="6"/>
      <c r="E307" s="6"/>
      <c r="F307" s="6"/>
    </row>
    <row r="308" spans="2:6" ht="16.149999999999999" customHeight="1" x14ac:dyDescent="0.35">
      <c r="B308" s="6"/>
      <c r="C308" s="6"/>
      <c r="D308" s="6"/>
      <c r="E308" s="6"/>
      <c r="F308" s="6"/>
    </row>
    <row r="309" spans="2:6" ht="16.149999999999999" customHeight="1" x14ac:dyDescent="0.35">
      <c r="B309" s="6"/>
      <c r="C309" s="6"/>
      <c r="D309" s="6"/>
      <c r="E309" s="6"/>
      <c r="F309" s="6"/>
    </row>
    <row r="310" spans="2:6" ht="16.149999999999999" customHeight="1" x14ac:dyDescent="0.35">
      <c r="B310" s="6"/>
      <c r="C310" s="6"/>
      <c r="D310" s="6"/>
      <c r="E310" s="6"/>
      <c r="F310" s="6"/>
    </row>
    <row r="311" spans="2:6" ht="16.149999999999999" customHeight="1" x14ac:dyDescent="0.35">
      <c r="B311" s="6"/>
      <c r="C311" s="6"/>
      <c r="D311" s="6"/>
      <c r="E311" s="6"/>
      <c r="F311" s="6"/>
    </row>
    <row r="312" spans="2:6" ht="16.149999999999999" customHeight="1" x14ac:dyDescent="0.35">
      <c r="B312" s="6"/>
      <c r="C312" s="6"/>
      <c r="D312" s="6"/>
      <c r="E312" s="6"/>
      <c r="F312" s="6"/>
    </row>
    <row r="313" spans="2:6" ht="16.149999999999999" customHeight="1" x14ac:dyDescent="0.35">
      <c r="B313" s="6"/>
      <c r="C313" s="6"/>
      <c r="D313" s="6"/>
      <c r="E313" s="6"/>
      <c r="F313" s="6"/>
    </row>
    <row r="314" spans="2:6" ht="16.149999999999999" customHeight="1" x14ac:dyDescent="0.35">
      <c r="B314" s="6"/>
      <c r="C314" s="6"/>
      <c r="D314" s="6"/>
      <c r="E314" s="6"/>
      <c r="F314" s="6"/>
    </row>
    <row r="315" spans="2:6" ht="16.149999999999999" customHeight="1" x14ac:dyDescent="0.35">
      <c r="B315" s="6"/>
      <c r="C315" s="6"/>
      <c r="D315" s="6"/>
      <c r="E315" s="6"/>
      <c r="F315" s="6"/>
    </row>
    <row r="316" spans="2:6" ht="16.149999999999999" customHeight="1" x14ac:dyDescent="0.35">
      <c r="B316" s="6"/>
      <c r="C316" s="6"/>
      <c r="D316" s="6"/>
      <c r="E316" s="6"/>
      <c r="F316" s="6"/>
    </row>
    <row r="317" spans="2:6" ht="16.149999999999999" customHeight="1" x14ac:dyDescent="0.35">
      <c r="B317" s="6"/>
      <c r="C317" s="6"/>
      <c r="D317" s="6"/>
      <c r="E317" s="6"/>
      <c r="F317" s="6"/>
    </row>
    <row r="318" spans="2:6" ht="16.149999999999999" customHeight="1" x14ac:dyDescent="0.35">
      <c r="B318" s="6"/>
      <c r="C318" s="6"/>
      <c r="D318" s="6"/>
      <c r="E318" s="6"/>
      <c r="F318" s="6"/>
    </row>
    <row r="319" spans="2:6" ht="16.149999999999999" customHeight="1" x14ac:dyDescent="0.35">
      <c r="B319" s="6"/>
      <c r="C319" s="6"/>
      <c r="D319" s="6"/>
      <c r="E319" s="6"/>
      <c r="F319" s="6"/>
    </row>
    <row r="320" spans="2:6" ht="16.149999999999999" customHeight="1" x14ac:dyDescent="0.35">
      <c r="B320" s="6"/>
      <c r="C320" s="6"/>
      <c r="D320" s="6"/>
      <c r="E320" s="6"/>
      <c r="F320" s="6"/>
    </row>
    <row r="321" spans="2:6" ht="16.149999999999999" customHeight="1" x14ac:dyDescent="0.35">
      <c r="B321" s="6"/>
      <c r="C321" s="6"/>
      <c r="D321" s="6"/>
      <c r="E321" s="6"/>
      <c r="F321" s="6"/>
    </row>
    <row r="322" spans="2:6" ht="16.149999999999999" customHeight="1" x14ac:dyDescent="0.35">
      <c r="B322" s="6"/>
      <c r="C322" s="6"/>
      <c r="D322" s="6"/>
      <c r="E322" s="6"/>
      <c r="F322" s="6"/>
    </row>
    <row r="323" spans="2:6" ht="16.149999999999999" customHeight="1" x14ac:dyDescent="0.35">
      <c r="B323" s="6"/>
      <c r="C323" s="6"/>
      <c r="D323" s="6"/>
      <c r="E323" s="6"/>
      <c r="F323" s="6"/>
    </row>
    <row r="324" spans="2:6" ht="16.149999999999999" customHeight="1" x14ac:dyDescent="0.35">
      <c r="B324" s="6"/>
      <c r="C324" s="6"/>
      <c r="D324" s="6"/>
      <c r="E324" s="6"/>
      <c r="F324" s="6"/>
    </row>
    <row r="325" spans="2:6" ht="16.149999999999999" customHeight="1" x14ac:dyDescent="0.35">
      <c r="B325" s="6"/>
      <c r="C325" s="6"/>
      <c r="D325" s="6"/>
      <c r="E325" s="6"/>
      <c r="F325" s="6"/>
    </row>
    <row r="326" spans="2:6" ht="16.149999999999999" customHeight="1" x14ac:dyDescent="0.35">
      <c r="B326" s="6"/>
      <c r="C326" s="6"/>
      <c r="D326" s="6"/>
      <c r="E326" s="6"/>
      <c r="F326" s="6"/>
    </row>
    <row r="327" spans="2:6" ht="16.149999999999999" customHeight="1" x14ac:dyDescent="0.35">
      <c r="B327" s="6"/>
      <c r="C327" s="6"/>
      <c r="D327" s="6"/>
      <c r="E327" s="6"/>
      <c r="F327" s="6"/>
    </row>
    <row r="328" spans="2:6" ht="16.149999999999999" customHeight="1" x14ac:dyDescent="0.35">
      <c r="B328" s="6"/>
      <c r="C328" s="6"/>
      <c r="D328" s="6"/>
      <c r="E328" s="6"/>
      <c r="F328" s="6"/>
    </row>
    <row r="329" spans="2:6" ht="16.149999999999999" customHeight="1" x14ac:dyDescent="0.35">
      <c r="B329" s="6"/>
      <c r="C329" s="6"/>
      <c r="D329" s="6"/>
      <c r="E329" s="6"/>
      <c r="F329" s="6"/>
    </row>
    <row r="330" spans="2:6" ht="16.149999999999999" customHeight="1" x14ac:dyDescent="0.35">
      <c r="B330" s="6"/>
      <c r="C330" s="6"/>
      <c r="D330" s="6"/>
      <c r="E330" s="6"/>
      <c r="F330" s="6"/>
    </row>
    <row r="331" spans="2:6" ht="16.149999999999999" customHeight="1" x14ac:dyDescent="0.35">
      <c r="B331" s="6"/>
      <c r="C331" s="6"/>
      <c r="D331" s="6"/>
      <c r="E331" s="6"/>
      <c r="F331" s="6"/>
    </row>
    <row r="332" spans="2:6" ht="16.149999999999999" customHeight="1" x14ac:dyDescent="0.35">
      <c r="B332" s="6"/>
      <c r="C332" s="6"/>
      <c r="D332" s="6"/>
      <c r="E332" s="6"/>
      <c r="F332" s="6"/>
    </row>
    <row r="333" spans="2:6" ht="16.149999999999999" customHeight="1" x14ac:dyDescent="0.35">
      <c r="B333" s="6"/>
      <c r="C333" s="6"/>
      <c r="D333" s="6"/>
      <c r="E333" s="6"/>
      <c r="F333" s="6"/>
    </row>
    <row r="334" spans="2:6" ht="16.149999999999999" customHeight="1" x14ac:dyDescent="0.35">
      <c r="B334" s="6"/>
      <c r="C334" s="6"/>
      <c r="D334" s="6"/>
      <c r="E334" s="6"/>
      <c r="F334" s="6"/>
    </row>
    <row r="335" spans="2:6" ht="16.149999999999999" customHeight="1" x14ac:dyDescent="0.35">
      <c r="B335" s="6"/>
      <c r="C335" s="6"/>
      <c r="D335" s="6"/>
      <c r="E335" s="6"/>
      <c r="F335" s="6"/>
    </row>
    <row r="336" spans="2:6" ht="16.149999999999999" customHeight="1" x14ac:dyDescent="0.35">
      <c r="B336" s="6"/>
      <c r="C336" s="6"/>
      <c r="D336" s="6"/>
      <c r="E336" s="6"/>
      <c r="F336" s="6"/>
    </row>
    <row r="337" spans="2:6" ht="16.149999999999999" customHeight="1" x14ac:dyDescent="0.35">
      <c r="B337" s="6"/>
      <c r="C337" s="6"/>
      <c r="D337" s="6"/>
      <c r="E337" s="6"/>
      <c r="F337" s="6"/>
    </row>
    <row r="338" spans="2:6" ht="16.149999999999999" customHeight="1" x14ac:dyDescent="0.35">
      <c r="B338" s="6"/>
      <c r="C338" s="6"/>
      <c r="D338" s="6"/>
      <c r="E338" s="6"/>
      <c r="F338" s="6"/>
    </row>
    <row r="339" spans="2:6" ht="16.149999999999999" customHeight="1" x14ac:dyDescent="0.35">
      <c r="B339" s="6"/>
      <c r="C339" s="6"/>
      <c r="D339" s="6"/>
      <c r="E339" s="6"/>
      <c r="F339" s="6"/>
    </row>
    <row r="340" spans="2:6" ht="16.149999999999999" customHeight="1" x14ac:dyDescent="0.35">
      <c r="B340" s="6"/>
      <c r="C340" s="6"/>
      <c r="D340" s="6"/>
      <c r="E340" s="6"/>
      <c r="F340" s="6"/>
    </row>
    <row r="341" spans="2:6" ht="16.149999999999999" customHeight="1" x14ac:dyDescent="0.35">
      <c r="B341" s="6"/>
      <c r="C341" s="6"/>
      <c r="D341" s="6"/>
      <c r="E341" s="6"/>
      <c r="F341" s="6"/>
    </row>
    <row r="342" spans="2:6" ht="16.149999999999999" customHeight="1" x14ac:dyDescent="0.35">
      <c r="B342" s="6"/>
      <c r="C342" s="6"/>
      <c r="D342" s="6"/>
      <c r="E342" s="6"/>
      <c r="F342" s="6"/>
    </row>
    <row r="343" spans="2:6" ht="16.149999999999999" customHeight="1" x14ac:dyDescent="0.35">
      <c r="B343" s="6"/>
      <c r="C343" s="6"/>
      <c r="D343" s="6"/>
      <c r="E343" s="6"/>
      <c r="F343" s="6"/>
    </row>
    <row r="344" spans="2:6" ht="16.149999999999999" customHeight="1" x14ac:dyDescent="0.35">
      <c r="B344" s="6"/>
      <c r="C344" s="6"/>
      <c r="D344" s="6"/>
      <c r="E344" s="6"/>
      <c r="F344" s="6"/>
    </row>
    <row r="345" spans="2:6" ht="16.149999999999999" customHeight="1" x14ac:dyDescent="0.35">
      <c r="B345" s="6"/>
      <c r="C345" s="6"/>
      <c r="D345" s="6"/>
      <c r="E345" s="6"/>
      <c r="F345" s="6"/>
    </row>
    <row r="346" spans="2:6" ht="16.149999999999999" customHeight="1" x14ac:dyDescent="0.35">
      <c r="B346" s="6"/>
      <c r="C346" s="6"/>
      <c r="D346" s="6"/>
      <c r="E346" s="6"/>
      <c r="F346" s="6"/>
    </row>
    <row r="347" spans="2:6" ht="16.149999999999999" customHeight="1" x14ac:dyDescent="0.35">
      <c r="B347" s="6"/>
      <c r="C347" s="6"/>
      <c r="D347" s="6"/>
      <c r="E347" s="6"/>
      <c r="F347" s="6"/>
    </row>
    <row r="348" spans="2:6" ht="16.149999999999999" customHeight="1" x14ac:dyDescent="0.35">
      <c r="B348" s="6"/>
      <c r="C348" s="6"/>
      <c r="D348" s="6"/>
      <c r="E348" s="6"/>
      <c r="F348" s="6"/>
    </row>
    <row r="349" spans="2:6" ht="16.149999999999999" customHeight="1" x14ac:dyDescent="0.35">
      <c r="B349" s="6"/>
      <c r="C349" s="6"/>
      <c r="D349" s="6"/>
      <c r="E349" s="6"/>
      <c r="F349" s="6"/>
    </row>
    <row r="350" spans="2:6" ht="16.149999999999999" customHeight="1" x14ac:dyDescent="0.35">
      <c r="B350" s="6"/>
      <c r="C350" s="6"/>
      <c r="D350" s="6"/>
      <c r="E350" s="6"/>
      <c r="F350" s="6"/>
    </row>
    <row r="351" spans="2:6" ht="16.149999999999999" customHeight="1" x14ac:dyDescent="0.35">
      <c r="B351" s="6"/>
      <c r="C351" s="6"/>
      <c r="D351" s="6"/>
      <c r="E351" s="6"/>
      <c r="F351" s="6"/>
    </row>
    <row r="352" spans="2:6" ht="16.149999999999999" customHeight="1" x14ac:dyDescent="0.35">
      <c r="B352" s="6"/>
      <c r="C352" s="6"/>
      <c r="D352" s="6"/>
      <c r="E352" s="6"/>
      <c r="F352" s="6"/>
    </row>
    <row r="353" spans="2:6" ht="16.149999999999999" customHeight="1" x14ac:dyDescent="0.35">
      <c r="B353" s="6"/>
      <c r="C353" s="6"/>
      <c r="D353" s="6"/>
      <c r="E353" s="6"/>
      <c r="F353" s="6"/>
    </row>
    <row r="354" spans="2:6" ht="16.149999999999999" customHeight="1" x14ac:dyDescent="0.35">
      <c r="B354" s="6"/>
      <c r="C354" s="6"/>
      <c r="D354" s="6"/>
      <c r="E354" s="6"/>
      <c r="F354" s="6"/>
    </row>
    <row r="355" spans="2:6" ht="16.149999999999999" customHeight="1" x14ac:dyDescent="0.35">
      <c r="B355" s="6"/>
      <c r="C355" s="6"/>
      <c r="D355" s="6"/>
      <c r="E355" s="6"/>
      <c r="F355" s="6"/>
    </row>
    <row r="356" spans="2:6" ht="16.149999999999999" customHeight="1" x14ac:dyDescent="0.35">
      <c r="B356" s="6"/>
      <c r="C356" s="6"/>
      <c r="D356" s="6"/>
      <c r="E356" s="6"/>
      <c r="F356" s="6"/>
    </row>
    <row r="357" spans="2:6" ht="16.149999999999999" customHeight="1" x14ac:dyDescent="0.35">
      <c r="B357" s="6"/>
      <c r="C357" s="6"/>
      <c r="D357" s="6"/>
      <c r="E357" s="6"/>
      <c r="F357" s="6"/>
    </row>
    <row r="358" spans="2:6" ht="16.149999999999999" customHeight="1" x14ac:dyDescent="0.35">
      <c r="B358" s="6"/>
      <c r="C358" s="6"/>
      <c r="D358" s="6"/>
      <c r="E358" s="6"/>
      <c r="F358" s="6"/>
    </row>
    <row r="359" spans="2:6" ht="16.149999999999999" customHeight="1" x14ac:dyDescent="0.35">
      <c r="B359" s="6"/>
      <c r="C359" s="6"/>
      <c r="D359" s="6"/>
      <c r="E359" s="6"/>
      <c r="F359" s="6"/>
    </row>
    <row r="360" spans="2:6" ht="16.149999999999999" customHeight="1" x14ac:dyDescent="0.35">
      <c r="B360" s="6"/>
      <c r="C360" s="6"/>
      <c r="D360" s="6"/>
      <c r="E360" s="6"/>
      <c r="F360" s="6"/>
    </row>
    <row r="361" spans="2:6" ht="16.149999999999999" customHeight="1" x14ac:dyDescent="0.35">
      <c r="B361" s="6"/>
      <c r="C361" s="6"/>
      <c r="D361" s="6"/>
      <c r="E361" s="6"/>
      <c r="F361" s="6"/>
    </row>
    <row r="362" spans="2:6" ht="16.149999999999999" customHeight="1" x14ac:dyDescent="0.35">
      <c r="B362" s="6"/>
      <c r="C362" s="6"/>
      <c r="D362" s="6"/>
      <c r="E362" s="6"/>
      <c r="F362" s="6"/>
    </row>
    <row r="363" spans="2:6" ht="16.149999999999999" customHeight="1" x14ac:dyDescent="0.35">
      <c r="B363" s="6"/>
      <c r="C363" s="6"/>
      <c r="D363" s="6"/>
      <c r="E363" s="6"/>
      <c r="F363" s="6"/>
    </row>
    <row r="364" spans="2:6" ht="16.149999999999999" customHeight="1" x14ac:dyDescent="0.35">
      <c r="B364" s="6"/>
      <c r="C364" s="6"/>
      <c r="D364" s="6"/>
      <c r="E364" s="6"/>
      <c r="F364" s="6"/>
    </row>
    <row r="365" spans="2:6" ht="16.149999999999999" customHeight="1" x14ac:dyDescent="0.35">
      <c r="B365" s="6"/>
      <c r="C365" s="6"/>
      <c r="D365" s="6"/>
      <c r="E365" s="6"/>
      <c r="F365" s="6"/>
    </row>
    <row r="366" spans="2:6" ht="16.149999999999999" customHeight="1" x14ac:dyDescent="0.35">
      <c r="B366" s="6"/>
      <c r="C366" s="6"/>
      <c r="D366" s="6"/>
      <c r="E366" s="6"/>
      <c r="F366" s="6"/>
    </row>
    <row r="367" spans="2:6" ht="16.149999999999999" customHeight="1" x14ac:dyDescent="0.35">
      <c r="B367" s="6"/>
      <c r="C367" s="6"/>
      <c r="D367" s="6"/>
      <c r="E367" s="6"/>
      <c r="F367" s="6"/>
    </row>
    <row r="368" spans="2:6" ht="16.149999999999999" customHeight="1" x14ac:dyDescent="0.35">
      <c r="B368" s="6"/>
      <c r="C368" s="6"/>
      <c r="D368" s="6"/>
      <c r="E368" s="6"/>
      <c r="F368" s="6"/>
    </row>
    <row r="369" spans="2:6" ht="16.149999999999999" customHeight="1" x14ac:dyDescent="0.35">
      <c r="B369" s="6"/>
      <c r="C369" s="6"/>
      <c r="D369" s="6"/>
      <c r="E369" s="6"/>
      <c r="F369" s="6"/>
    </row>
    <row r="370" spans="2:6" ht="16.149999999999999" customHeight="1" x14ac:dyDescent="0.35">
      <c r="B370" s="6"/>
      <c r="C370" s="6"/>
      <c r="D370" s="6"/>
      <c r="E370" s="6"/>
      <c r="F370" s="6"/>
    </row>
    <row r="371" spans="2:6" ht="16.149999999999999" customHeight="1" x14ac:dyDescent="0.35">
      <c r="B371" s="6"/>
      <c r="C371" s="6"/>
      <c r="D371" s="6"/>
      <c r="E371" s="6"/>
      <c r="F371" s="6"/>
    </row>
    <row r="372" spans="2:6" ht="16.149999999999999" customHeight="1" x14ac:dyDescent="0.35">
      <c r="B372" s="6"/>
      <c r="C372" s="6"/>
      <c r="D372" s="6"/>
      <c r="E372" s="6"/>
      <c r="F372" s="6"/>
    </row>
    <row r="373" spans="2:6" ht="16.149999999999999" customHeight="1" x14ac:dyDescent="0.35">
      <c r="B373" s="6"/>
      <c r="C373" s="6"/>
      <c r="D373" s="6"/>
      <c r="E373" s="6"/>
      <c r="F373" s="6"/>
    </row>
    <row r="374" spans="2:6" ht="16.149999999999999" customHeight="1" x14ac:dyDescent="0.35">
      <c r="B374" s="6"/>
      <c r="C374" s="6"/>
      <c r="D374" s="6"/>
      <c r="E374" s="6"/>
      <c r="F374" s="6"/>
    </row>
    <row r="375" spans="2:6" ht="16.149999999999999" customHeight="1" x14ac:dyDescent="0.35">
      <c r="B375" s="6"/>
      <c r="C375" s="6"/>
      <c r="D375" s="6"/>
      <c r="E375" s="6"/>
      <c r="F375" s="6"/>
    </row>
    <row r="376" spans="2:6" ht="16.149999999999999" customHeight="1" x14ac:dyDescent="0.35">
      <c r="B376" s="6"/>
      <c r="C376" s="6"/>
      <c r="D376" s="6"/>
      <c r="E376" s="6"/>
      <c r="F376" s="6"/>
    </row>
    <row r="377" spans="2:6" ht="16.149999999999999" customHeight="1" x14ac:dyDescent="0.35">
      <c r="B377" s="6"/>
      <c r="C377" s="6"/>
      <c r="D377" s="6"/>
      <c r="E377" s="6"/>
      <c r="F377" s="6"/>
    </row>
    <row r="378" spans="2:6" ht="16.149999999999999" customHeight="1" x14ac:dyDescent="0.35">
      <c r="B378" s="6"/>
      <c r="C378" s="6"/>
      <c r="D378" s="6"/>
      <c r="E378" s="6"/>
      <c r="F378" s="6"/>
    </row>
    <row r="379" spans="2:6" ht="16.149999999999999" customHeight="1" x14ac:dyDescent="0.35">
      <c r="B379" s="6"/>
      <c r="C379" s="6"/>
      <c r="D379" s="6"/>
      <c r="E379" s="6"/>
      <c r="F379" s="6"/>
    </row>
    <row r="380" spans="2:6" ht="16.149999999999999" customHeight="1" x14ac:dyDescent="0.35">
      <c r="B380" s="6"/>
      <c r="C380" s="6"/>
      <c r="D380" s="6"/>
      <c r="E380" s="6"/>
      <c r="F380" s="6"/>
    </row>
    <row r="381" spans="2:6" ht="16.149999999999999" customHeight="1" x14ac:dyDescent="0.35">
      <c r="B381" s="6"/>
      <c r="C381" s="6"/>
      <c r="D381" s="6"/>
      <c r="E381" s="6"/>
      <c r="F381" s="6"/>
    </row>
    <row r="382" spans="2:6" ht="16.149999999999999" customHeight="1" x14ac:dyDescent="0.35">
      <c r="B382" s="6"/>
      <c r="C382" s="6"/>
      <c r="D382" s="6"/>
      <c r="E382" s="6"/>
      <c r="F382" s="6"/>
    </row>
    <row r="383" spans="2:6" ht="16.149999999999999" customHeight="1" x14ac:dyDescent="0.35">
      <c r="B383" s="6"/>
      <c r="C383" s="6"/>
      <c r="D383" s="6"/>
      <c r="E383" s="6"/>
      <c r="F383" s="6"/>
    </row>
    <row r="384" spans="2:6" ht="16.149999999999999" customHeight="1" x14ac:dyDescent="0.35">
      <c r="B384" s="6"/>
      <c r="C384" s="6"/>
      <c r="D384" s="6"/>
      <c r="E384" s="6"/>
      <c r="F384" s="6"/>
    </row>
    <row r="385" spans="2:6" ht="16.149999999999999" customHeight="1" x14ac:dyDescent="0.35">
      <c r="B385" s="6"/>
      <c r="C385" s="6"/>
      <c r="D385" s="6"/>
      <c r="E385" s="6"/>
      <c r="F385" s="6"/>
    </row>
    <row r="386" spans="2:6" ht="16.149999999999999" customHeight="1" x14ac:dyDescent="0.35">
      <c r="B386" s="6"/>
      <c r="C386" s="6"/>
      <c r="D386" s="6"/>
      <c r="E386" s="6"/>
      <c r="F386" s="6"/>
    </row>
    <row r="387" spans="2:6" ht="16.149999999999999" customHeight="1" x14ac:dyDescent="0.35">
      <c r="B387" s="6"/>
      <c r="C387" s="6"/>
      <c r="D387" s="6"/>
      <c r="E387" s="6"/>
      <c r="F387" s="6"/>
    </row>
    <row r="388" spans="2:6" ht="16.149999999999999" customHeight="1" x14ac:dyDescent="0.35">
      <c r="B388" s="6"/>
      <c r="C388" s="6"/>
      <c r="D388" s="6"/>
      <c r="E388" s="6"/>
      <c r="F388" s="6"/>
    </row>
    <row r="389" spans="2:6" ht="16.149999999999999" customHeight="1" x14ac:dyDescent="0.35">
      <c r="B389" s="6"/>
      <c r="C389" s="6"/>
      <c r="D389" s="6"/>
      <c r="E389" s="6"/>
      <c r="F389" s="6"/>
    </row>
    <row r="390" spans="2:6" ht="16.149999999999999" customHeight="1" x14ac:dyDescent="0.35">
      <c r="B390" s="6"/>
      <c r="C390" s="6"/>
      <c r="D390" s="6"/>
      <c r="E390" s="6"/>
      <c r="F390" s="6"/>
    </row>
    <row r="391" spans="2:6" ht="16.149999999999999" customHeight="1" x14ac:dyDescent="0.35">
      <c r="B391" s="6"/>
      <c r="C391" s="6"/>
      <c r="D391" s="6"/>
      <c r="E391" s="6"/>
      <c r="F391" s="6"/>
    </row>
    <row r="392" spans="2:6" ht="16.149999999999999" customHeight="1" x14ac:dyDescent="0.35">
      <c r="B392" s="6"/>
      <c r="C392" s="6"/>
      <c r="D392" s="6"/>
      <c r="E392" s="6"/>
      <c r="F392" s="6"/>
    </row>
    <row r="393" spans="2:6" ht="16.149999999999999" customHeight="1" x14ac:dyDescent="0.35">
      <c r="B393" s="6"/>
      <c r="C393" s="6"/>
      <c r="D393" s="6"/>
      <c r="E393" s="6"/>
      <c r="F393" s="6"/>
    </row>
    <row r="394" spans="2:6" ht="16.149999999999999" customHeight="1" x14ac:dyDescent="0.35">
      <c r="B394" s="6"/>
      <c r="C394" s="6"/>
      <c r="D394" s="6"/>
      <c r="E394" s="6"/>
      <c r="F394" s="6"/>
    </row>
    <row r="395" spans="2:6" ht="16.149999999999999" customHeight="1" x14ac:dyDescent="0.35">
      <c r="B395" s="6"/>
      <c r="C395" s="6"/>
      <c r="D395" s="6"/>
      <c r="E395" s="6"/>
      <c r="F395" s="6"/>
    </row>
    <row r="396" spans="2:6" ht="16.149999999999999" customHeight="1" x14ac:dyDescent="0.35">
      <c r="B396" s="6"/>
      <c r="C396" s="6"/>
      <c r="D396" s="6"/>
      <c r="E396" s="6"/>
      <c r="F396" s="6"/>
    </row>
    <row r="397" spans="2:6" ht="16.149999999999999" customHeight="1" x14ac:dyDescent="0.35">
      <c r="B397" s="6"/>
      <c r="C397" s="6"/>
      <c r="D397" s="6"/>
      <c r="E397" s="6"/>
      <c r="F397" s="6"/>
    </row>
    <row r="398" spans="2:6" ht="16.149999999999999" customHeight="1" x14ac:dyDescent="0.35">
      <c r="B398" s="6"/>
      <c r="C398" s="6"/>
      <c r="D398" s="6"/>
      <c r="E398" s="6"/>
      <c r="F398" s="6"/>
    </row>
    <row r="399" spans="2:6" ht="16.149999999999999" customHeight="1" x14ac:dyDescent="0.35">
      <c r="B399" s="6"/>
      <c r="C399" s="6"/>
      <c r="D399" s="6"/>
      <c r="E399" s="6"/>
      <c r="F399" s="6"/>
    </row>
    <row r="400" spans="2:6" ht="16.149999999999999" customHeight="1" x14ac:dyDescent="0.35">
      <c r="B400" s="6"/>
      <c r="C400" s="6"/>
      <c r="D400" s="6"/>
      <c r="E400" s="6"/>
      <c r="F400" s="6"/>
    </row>
    <row r="401" spans="2:6" ht="16.149999999999999" customHeight="1" x14ac:dyDescent="0.35">
      <c r="B401" s="6"/>
      <c r="C401" s="6"/>
      <c r="D401" s="6"/>
      <c r="E401" s="6"/>
      <c r="F401" s="6"/>
    </row>
    <row r="402" spans="2:6" ht="16.149999999999999" customHeight="1" x14ac:dyDescent="0.35">
      <c r="B402" s="6"/>
      <c r="C402" s="6"/>
      <c r="D402" s="6"/>
      <c r="E402" s="6"/>
      <c r="F402" s="6"/>
    </row>
    <row r="403" spans="2:6" ht="16.149999999999999" customHeight="1" x14ac:dyDescent="0.35">
      <c r="B403" s="6"/>
      <c r="C403" s="6"/>
      <c r="D403" s="6"/>
      <c r="E403" s="6"/>
      <c r="F403" s="6"/>
    </row>
    <row r="404" spans="2:6" ht="16.149999999999999" customHeight="1" x14ac:dyDescent="0.35">
      <c r="B404" s="6"/>
      <c r="C404" s="6"/>
      <c r="D404" s="6"/>
      <c r="E404" s="6"/>
      <c r="F404" s="6"/>
    </row>
    <row r="405" spans="2:6" ht="16.149999999999999" customHeight="1" x14ac:dyDescent="0.35">
      <c r="B405" s="6"/>
      <c r="C405" s="6"/>
      <c r="D405" s="6"/>
      <c r="E405" s="6"/>
      <c r="F405" s="6"/>
    </row>
    <row r="406" spans="2:6" ht="16.149999999999999" customHeight="1" x14ac:dyDescent="0.35">
      <c r="B406" s="6"/>
      <c r="C406" s="6"/>
      <c r="D406" s="6"/>
      <c r="E406" s="6"/>
      <c r="F406" s="6"/>
    </row>
    <row r="407" spans="2:6" ht="16.149999999999999" customHeight="1" x14ac:dyDescent="0.35">
      <c r="B407" s="6"/>
      <c r="C407" s="6"/>
      <c r="D407" s="6"/>
      <c r="E407" s="6"/>
      <c r="F407" s="6"/>
    </row>
    <row r="408" spans="2:6" ht="16.149999999999999" customHeight="1" x14ac:dyDescent="0.35">
      <c r="B408" s="6"/>
      <c r="C408" s="6"/>
      <c r="D408" s="6"/>
      <c r="E408" s="6"/>
      <c r="F408" s="6"/>
    </row>
    <row r="409" spans="2:6" ht="16.149999999999999" customHeight="1" x14ac:dyDescent="0.35">
      <c r="B409" s="6"/>
      <c r="C409" s="6"/>
      <c r="D409" s="6"/>
      <c r="E409" s="6"/>
      <c r="F409" s="6"/>
    </row>
    <row r="410" spans="2:6" ht="16.149999999999999" customHeight="1" x14ac:dyDescent="0.35">
      <c r="B410" s="6"/>
      <c r="C410" s="6"/>
      <c r="D410" s="6"/>
      <c r="E410" s="6"/>
      <c r="F410" s="6"/>
    </row>
    <row r="411" spans="2:6" ht="16.149999999999999" customHeight="1" x14ac:dyDescent="0.35">
      <c r="B411" s="6"/>
      <c r="C411" s="6"/>
      <c r="D411" s="6"/>
      <c r="E411" s="6"/>
      <c r="F411" s="6"/>
    </row>
    <row r="412" spans="2:6" ht="16.149999999999999" customHeight="1" x14ac:dyDescent="0.35">
      <c r="B412" s="6"/>
      <c r="C412" s="6"/>
      <c r="D412" s="6"/>
      <c r="E412" s="6"/>
      <c r="F412" s="6"/>
    </row>
    <row r="413" spans="2:6" ht="16.149999999999999" customHeight="1" x14ac:dyDescent="0.35">
      <c r="B413" s="6"/>
      <c r="C413" s="6"/>
      <c r="D413" s="6"/>
      <c r="E413" s="6"/>
      <c r="F413" s="6"/>
    </row>
    <row r="414" spans="2:6" ht="16.149999999999999" customHeight="1" x14ac:dyDescent="0.35">
      <c r="B414" s="6"/>
      <c r="C414" s="6"/>
      <c r="D414" s="6"/>
      <c r="E414" s="6"/>
      <c r="F414" s="6"/>
    </row>
    <row r="415" spans="2:6" ht="16.149999999999999" customHeight="1" x14ac:dyDescent="0.35">
      <c r="B415" s="6"/>
      <c r="C415" s="6"/>
      <c r="D415" s="6"/>
      <c r="E415" s="6"/>
      <c r="F415" s="6"/>
    </row>
    <row r="416" spans="2:6" ht="16.149999999999999" customHeight="1" x14ac:dyDescent="0.35">
      <c r="B416" s="6"/>
      <c r="C416" s="6"/>
      <c r="D416" s="6"/>
      <c r="E416" s="6"/>
      <c r="F416" s="6"/>
    </row>
    <row r="417" spans="2:6" ht="16.149999999999999" customHeight="1" x14ac:dyDescent="0.35">
      <c r="B417" s="6"/>
      <c r="C417" s="6"/>
      <c r="D417" s="6"/>
      <c r="E417" s="6"/>
      <c r="F417" s="6"/>
    </row>
    <row r="418" spans="2:6" ht="16.149999999999999" customHeight="1" x14ac:dyDescent="0.35">
      <c r="B418" s="6"/>
      <c r="C418" s="6"/>
      <c r="D418" s="6"/>
      <c r="E418" s="6"/>
      <c r="F418" s="6"/>
    </row>
    <row r="419" spans="2:6" ht="16.149999999999999" customHeight="1" x14ac:dyDescent="0.35">
      <c r="B419" s="6"/>
      <c r="C419" s="6"/>
      <c r="D419" s="6"/>
      <c r="E419" s="6"/>
      <c r="F419" s="6"/>
    </row>
    <row r="420" spans="2:6" ht="16.149999999999999" customHeight="1" x14ac:dyDescent="0.35">
      <c r="B420" s="6"/>
      <c r="C420" s="6"/>
      <c r="D420" s="6"/>
      <c r="E420" s="6"/>
      <c r="F420" s="6"/>
    </row>
    <row r="421" spans="2:6" ht="16.149999999999999" customHeight="1" x14ac:dyDescent="0.35">
      <c r="B421" s="6"/>
      <c r="C421" s="6"/>
      <c r="D421" s="6"/>
      <c r="E421" s="6"/>
      <c r="F421" s="6"/>
    </row>
    <row r="422" spans="2:6" ht="16.149999999999999" customHeight="1" x14ac:dyDescent="0.35">
      <c r="B422" s="6"/>
      <c r="C422" s="6"/>
      <c r="D422" s="6"/>
      <c r="E422" s="6"/>
      <c r="F422" s="6"/>
    </row>
    <row r="423" spans="2:6" ht="16.149999999999999" customHeight="1" x14ac:dyDescent="0.35">
      <c r="B423" s="6"/>
      <c r="C423" s="6"/>
      <c r="D423" s="6"/>
      <c r="E423" s="6"/>
      <c r="F423" s="6"/>
    </row>
    <row r="424" spans="2:6" ht="16.149999999999999" customHeight="1" x14ac:dyDescent="0.35">
      <c r="B424" s="6"/>
      <c r="C424" s="6"/>
      <c r="D424" s="6"/>
      <c r="E424" s="6"/>
      <c r="F424" s="6"/>
    </row>
    <row r="425" spans="2:6" ht="16.149999999999999" customHeight="1" x14ac:dyDescent="0.35">
      <c r="B425" s="6"/>
      <c r="C425" s="6"/>
      <c r="D425" s="6"/>
      <c r="E425" s="6"/>
      <c r="F425" s="6"/>
    </row>
    <row r="426" spans="2:6" ht="16.149999999999999" customHeight="1" x14ac:dyDescent="0.35">
      <c r="B426" s="6"/>
      <c r="C426" s="6"/>
      <c r="D426" s="6"/>
      <c r="E426" s="6"/>
      <c r="F426" s="6"/>
    </row>
    <row r="427" spans="2:6" ht="16.149999999999999" customHeight="1" x14ac:dyDescent="0.35">
      <c r="B427" s="6"/>
      <c r="C427" s="6"/>
      <c r="D427" s="6"/>
      <c r="E427" s="6"/>
      <c r="F427" s="6"/>
    </row>
    <row r="428" spans="2:6" ht="16.149999999999999" customHeight="1" x14ac:dyDescent="0.35">
      <c r="B428" s="6"/>
      <c r="C428" s="6"/>
      <c r="D428" s="6"/>
      <c r="E428" s="6"/>
      <c r="F428" s="6"/>
    </row>
    <row r="429" spans="2:6" ht="16.149999999999999" customHeight="1" x14ac:dyDescent="0.35">
      <c r="B429" s="6"/>
      <c r="C429" s="6"/>
      <c r="D429" s="6"/>
      <c r="E429" s="6"/>
      <c r="F429" s="6"/>
    </row>
    <row r="430" spans="2:6" ht="16.149999999999999" customHeight="1" x14ac:dyDescent="0.35">
      <c r="B430" s="6"/>
      <c r="C430" s="6"/>
      <c r="D430" s="6"/>
      <c r="E430" s="6"/>
      <c r="F430" s="6"/>
    </row>
    <row r="431" spans="2:6" ht="16.149999999999999" customHeight="1" x14ac:dyDescent="0.35">
      <c r="B431" s="6"/>
      <c r="C431" s="6"/>
      <c r="D431" s="6"/>
      <c r="E431" s="6"/>
      <c r="F431" s="6"/>
    </row>
    <row r="432" spans="2:6" ht="16.149999999999999" customHeight="1" x14ac:dyDescent="0.35">
      <c r="B432" s="6"/>
      <c r="C432" s="6"/>
      <c r="D432" s="6"/>
      <c r="E432" s="6"/>
      <c r="F432" s="6"/>
    </row>
    <row r="433" spans="2:6" ht="16.149999999999999" customHeight="1" x14ac:dyDescent="0.35">
      <c r="B433" s="6"/>
      <c r="C433" s="6"/>
      <c r="D433" s="6"/>
      <c r="E433" s="6"/>
      <c r="F433" s="6"/>
    </row>
    <row r="434" spans="2:6" ht="16.149999999999999" customHeight="1" x14ac:dyDescent="0.35">
      <c r="B434" s="6"/>
      <c r="C434" s="6"/>
      <c r="D434" s="6"/>
      <c r="E434" s="6"/>
      <c r="F434" s="6"/>
    </row>
    <row r="435" spans="2:6" ht="16.149999999999999" customHeight="1" x14ac:dyDescent="0.35">
      <c r="B435" s="6"/>
      <c r="C435" s="6"/>
      <c r="D435" s="6"/>
      <c r="E435" s="6"/>
      <c r="F435" s="6"/>
    </row>
    <row r="436" spans="2:6" ht="16.149999999999999" customHeight="1" x14ac:dyDescent="0.35">
      <c r="B436" s="6"/>
      <c r="C436" s="6"/>
      <c r="D436" s="6"/>
      <c r="E436" s="6"/>
      <c r="F436" s="6"/>
    </row>
    <row r="437" spans="2:6" ht="16.149999999999999" customHeight="1" x14ac:dyDescent="0.35">
      <c r="B437" s="6"/>
      <c r="C437" s="6"/>
      <c r="D437" s="6"/>
      <c r="E437" s="6"/>
      <c r="F437" s="6"/>
    </row>
    <row r="438" spans="2:6" ht="16.149999999999999" customHeight="1" x14ac:dyDescent="0.35">
      <c r="B438" s="6"/>
      <c r="C438" s="6"/>
      <c r="D438" s="6"/>
      <c r="E438" s="6"/>
      <c r="F438" s="6"/>
    </row>
    <row r="439" spans="2:6" ht="16.149999999999999" customHeight="1" x14ac:dyDescent="0.35">
      <c r="B439" s="6"/>
      <c r="C439" s="6"/>
      <c r="D439" s="6"/>
      <c r="E439" s="6"/>
      <c r="F439" s="6"/>
    </row>
    <row r="440" spans="2:6" ht="16.149999999999999" customHeight="1" x14ac:dyDescent="0.35">
      <c r="B440" s="6"/>
      <c r="C440" s="6"/>
      <c r="D440" s="6"/>
      <c r="E440" s="6"/>
      <c r="F440" s="6"/>
    </row>
    <row r="441" spans="2:6" ht="16.149999999999999" customHeight="1" x14ac:dyDescent="0.35">
      <c r="B441" s="6"/>
      <c r="C441" s="6"/>
      <c r="D441" s="6"/>
      <c r="E441" s="6"/>
      <c r="F441" s="6"/>
    </row>
    <row r="442" spans="2:6" ht="16.149999999999999" customHeight="1" x14ac:dyDescent="0.35">
      <c r="B442" s="6"/>
      <c r="C442" s="6"/>
      <c r="D442" s="6"/>
      <c r="E442" s="6"/>
      <c r="F442" s="6"/>
    </row>
    <row r="443" spans="2:6" ht="16.149999999999999" customHeight="1" x14ac:dyDescent="0.35">
      <c r="B443" s="6"/>
      <c r="C443" s="6"/>
      <c r="D443" s="6"/>
      <c r="E443" s="6"/>
      <c r="F443" s="6"/>
    </row>
    <row r="444" spans="2:6" ht="16.149999999999999" customHeight="1" x14ac:dyDescent="0.35">
      <c r="B444" s="6"/>
      <c r="C444" s="6"/>
      <c r="D444" s="6"/>
      <c r="E444" s="6"/>
      <c r="F444" s="6"/>
    </row>
    <row r="445" spans="2:6" ht="16.149999999999999" customHeight="1" x14ac:dyDescent="0.35">
      <c r="B445" s="6"/>
      <c r="C445" s="6"/>
      <c r="D445" s="6"/>
      <c r="E445" s="6"/>
      <c r="F445" s="6"/>
    </row>
    <row r="446" spans="2:6" ht="16.149999999999999" customHeight="1" x14ac:dyDescent="0.35">
      <c r="B446" s="6"/>
      <c r="C446" s="6"/>
      <c r="D446" s="6"/>
      <c r="E446" s="6"/>
      <c r="F446" s="6"/>
    </row>
    <row r="447" spans="2:6" ht="16.149999999999999" customHeight="1" x14ac:dyDescent="0.35">
      <c r="B447" s="6"/>
      <c r="C447" s="6"/>
      <c r="D447" s="6"/>
      <c r="E447" s="6"/>
      <c r="F447" s="6"/>
    </row>
    <row r="448" spans="2:6" ht="16.149999999999999" customHeight="1" x14ac:dyDescent="0.35">
      <c r="B448" s="6"/>
      <c r="C448" s="6"/>
      <c r="D448" s="6"/>
      <c r="E448" s="6"/>
      <c r="F448" s="6"/>
    </row>
    <row r="449" spans="2:6" ht="16.149999999999999" customHeight="1" x14ac:dyDescent="0.35">
      <c r="B449" s="6"/>
      <c r="C449" s="6"/>
      <c r="D449" s="6"/>
      <c r="E449" s="6"/>
      <c r="F449" s="6"/>
    </row>
    <row r="450" spans="2:6" ht="16.149999999999999" customHeight="1" x14ac:dyDescent="0.35">
      <c r="B450" s="6"/>
      <c r="C450" s="6"/>
      <c r="D450" s="6"/>
      <c r="E450" s="6"/>
      <c r="F450" s="6"/>
    </row>
    <row r="451" spans="2:6" ht="16.149999999999999" customHeight="1" x14ac:dyDescent="0.35">
      <c r="B451" s="6"/>
      <c r="C451" s="6"/>
      <c r="D451" s="6"/>
      <c r="E451" s="6"/>
      <c r="F451" s="6"/>
    </row>
    <row r="452" spans="2:6" ht="16.149999999999999" customHeight="1" x14ac:dyDescent="0.35">
      <c r="B452" s="6"/>
      <c r="C452" s="6"/>
      <c r="D452" s="6"/>
      <c r="E452" s="6"/>
      <c r="F452" s="6"/>
    </row>
    <row r="453" spans="2:6" ht="16.149999999999999" customHeight="1" x14ac:dyDescent="0.35">
      <c r="B453" s="6"/>
      <c r="C453" s="6"/>
      <c r="D453" s="6"/>
      <c r="E453" s="6"/>
      <c r="F453" s="6"/>
    </row>
    <row r="454" spans="2:6" ht="16.149999999999999" customHeight="1" x14ac:dyDescent="0.35">
      <c r="B454" s="6"/>
      <c r="C454" s="6"/>
      <c r="D454" s="6"/>
      <c r="E454" s="6"/>
      <c r="F454" s="6"/>
    </row>
    <row r="455" spans="2:6" ht="16.149999999999999" customHeight="1" x14ac:dyDescent="0.35">
      <c r="B455" s="6"/>
      <c r="C455" s="6"/>
      <c r="D455" s="6"/>
      <c r="E455" s="6"/>
      <c r="F455" s="6"/>
    </row>
    <row r="456" spans="2:6" ht="16.149999999999999" customHeight="1" x14ac:dyDescent="0.35">
      <c r="B456" s="6"/>
      <c r="C456" s="6"/>
      <c r="D456" s="6"/>
      <c r="E456" s="6"/>
      <c r="F456" s="6"/>
    </row>
    <row r="457" spans="2:6" ht="16.149999999999999" customHeight="1" x14ac:dyDescent="0.35">
      <c r="B457" s="6"/>
      <c r="C457" s="6"/>
      <c r="D457" s="6"/>
      <c r="E457" s="6"/>
      <c r="F457" s="6"/>
    </row>
    <row r="458" spans="2:6" ht="16.149999999999999" customHeight="1" x14ac:dyDescent="0.35">
      <c r="B458" s="6"/>
      <c r="C458" s="6"/>
      <c r="D458" s="6"/>
      <c r="E458" s="6"/>
      <c r="F458" s="6"/>
    </row>
    <row r="459" spans="2:6" ht="16.149999999999999" customHeight="1" x14ac:dyDescent="0.35">
      <c r="B459" s="6"/>
      <c r="C459" s="6"/>
      <c r="D459" s="6"/>
      <c r="E459" s="6"/>
      <c r="F459" s="6"/>
    </row>
    <row r="460" spans="2:6" ht="16.149999999999999" customHeight="1" x14ac:dyDescent="0.35">
      <c r="B460" s="6"/>
      <c r="C460" s="6"/>
      <c r="D460" s="6"/>
      <c r="E460" s="6"/>
      <c r="F460" s="6"/>
    </row>
    <row r="461" spans="2:6" ht="16.149999999999999" customHeight="1" x14ac:dyDescent="0.35">
      <c r="B461" s="6"/>
      <c r="C461" s="6"/>
      <c r="D461" s="6"/>
      <c r="E461" s="6"/>
      <c r="F461" s="6"/>
    </row>
    <row r="462" spans="2:6" ht="16.149999999999999" customHeight="1" x14ac:dyDescent="0.35">
      <c r="B462" s="6"/>
      <c r="C462" s="6"/>
      <c r="D462" s="6"/>
      <c r="E462" s="6"/>
      <c r="F462" s="6"/>
    </row>
    <row r="463" spans="2:6" ht="16.149999999999999" customHeight="1" x14ac:dyDescent="0.35">
      <c r="B463" s="6"/>
      <c r="C463" s="6"/>
      <c r="D463" s="6"/>
      <c r="E463" s="6"/>
      <c r="F463" s="6"/>
    </row>
    <row r="464" spans="2:6" ht="16.149999999999999" customHeight="1" x14ac:dyDescent="0.35">
      <c r="B464" s="6"/>
      <c r="C464" s="6"/>
      <c r="D464" s="6"/>
      <c r="E464" s="6"/>
      <c r="F464" s="6"/>
    </row>
    <row r="465" spans="2:6" ht="16.149999999999999" customHeight="1" x14ac:dyDescent="0.35">
      <c r="B465" s="6"/>
      <c r="C465" s="6"/>
      <c r="D465" s="6"/>
      <c r="E465" s="6"/>
      <c r="F465" s="6"/>
    </row>
    <row r="466" spans="2:6" ht="16.149999999999999" customHeight="1" x14ac:dyDescent="0.35">
      <c r="B466" s="6"/>
      <c r="C466" s="6"/>
      <c r="D466" s="6"/>
      <c r="E466" s="6"/>
      <c r="F466" s="6"/>
    </row>
    <row r="467" spans="2:6" ht="16.149999999999999" customHeight="1" x14ac:dyDescent="0.35">
      <c r="B467" s="6"/>
      <c r="C467" s="6"/>
      <c r="D467" s="6"/>
      <c r="E467" s="6"/>
      <c r="F467" s="6"/>
    </row>
    <row r="468" spans="2:6" ht="16.149999999999999" customHeight="1" x14ac:dyDescent="0.35">
      <c r="B468" s="6"/>
      <c r="C468" s="6"/>
      <c r="D468" s="6"/>
      <c r="E468" s="6"/>
      <c r="F468" s="6"/>
    </row>
    <row r="469" spans="2:6" ht="16.149999999999999" customHeight="1" x14ac:dyDescent="0.35">
      <c r="B469" s="6"/>
      <c r="C469" s="6"/>
      <c r="D469" s="6"/>
      <c r="E469" s="6"/>
      <c r="F469" s="6"/>
    </row>
    <row r="470" spans="2:6" ht="16.149999999999999" customHeight="1" x14ac:dyDescent="0.35">
      <c r="B470" s="6"/>
      <c r="C470" s="6"/>
      <c r="D470" s="6"/>
      <c r="E470" s="6"/>
      <c r="F470" s="6"/>
    </row>
    <row r="471" spans="2:6" ht="16.149999999999999" customHeight="1" x14ac:dyDescent="0.35">
      <c r="B471" s="6"/>
      <c r="C471" s="6"/>
      <c r="D471" s="6"/>
      <c r="E471" s="6"/>
      <c r="F471" s="6"/>
    </row>
    <row r="472" spans="2:6" ht="16.149999999999999" customHeight="1" x14ac:dyDescent="0.35">
      <c r="B472" s="6"/>
      <c r="C472" s="6"/>
      <c r="D472" s="6"/>
      <c r="E472" s="6"/>
      <c r="F472" s="6"/>
    </row>
    <row r="473" spans="2:6" ht="16.149999999999999" customHeight="1" x14ac:dyDescent="0.35">
      <c r="B473" s="6"/>
      <c r="C473" s="6"/>
      <c r="D473" s="6"/>
      <c r="E473" s="6"/>
      <c r="F473" s="6"/>
    </row>
    <row r="474" spans="2:6" ht="16.149999999999999" customHeight="1" x14ac:dyDescent="0.35">
      <c r="B474" s="6"/>
      <c r="C474" s="6"/>
      <c r="D474" s="6"/>
      <c r="E474" s="6"/>
      <c r="F474" s="6"/>
    </row>
    <row r="475" spans="2:6" ht="16.149999999999999" customHeight="1" x14ac:dyDescent="0.35">
      <c r="B475" s="6"/>
      <c r="C475" s="6"/>
      <c r="D475" s="6"/>
      <c r="E475" s="6"/>
      <c r="F475" s="6"/>
    </row>
    <row r="476" spans="2:6" ht="16.149999999999999" customHeight="1" x14ac:dyDescent="0.35">
      <c r="B476" s="6"/>
      <c r="C476" s="6"/>
      <c r="D476" s="6"/>
      <c r="E476" s="6"/>
      <c r="F476" s="6"/>
    </row>
    <row r="477" spans="2:6" ht="16.149999999999999" customHeight="1" x14ac:dyDescent="0.35">
      <c r="B477" s="6"/>
      <c r="C477" s="6"/>
      <c r="D477" s="6"/>
      <c r="E477" s="6"/>
      <c r="F477" s="6"/>
    </row>
    <row r="478" spans="2:6" ht="16.149999999999999" customHeight="1" x14ac:dyDescent="0.35">
      <c r="B478" s="6"/>
      <c r="C478" s="6"/>
      <c r="D478" s="6"/>
      <c r="E478" s="6"/>
      <c r="F478" s="6"/>
    </row>
    <row r="479" spans="2:6" ht="16.149999999999999" customHeight="1" x14ac:dyDescent="0.35">
      <c r="B479" s="6"/>
      <c r="C479" s="6"/>
      <c r="D479" s="6"/>
      <c r="E479" s="6"/>
      <c r="F479" s="6"/>
    </row>
    <row r="480" spans="2:6" ht="16.149999999999999" customHeight="1" x14ac:dyDescent="0.35">
      <c r="B480" s="6"/>
      <c r="C480" s="6"/>
      <c r="D480" s="6"/>
      <c r="E480" s="6"/>
      <c r="F480" s="6"/>
    </row>
    <row r="481" spans="2:6" ht="16.149999999999999" customHeight="1" x14ac:dyDescent="0.35">
      <c r="B481" s="6"/>
      <c r="C481" s="6"/>
      <c r="D481" s="6"/>
      <c r="E481" s="6"/>
      <c r="F481" s="6"/>
    </row>
    <row r="482" spans="2:6" ht="16.149999999999999" customHeight="1" x14ac:dyDescent="0.35">
      <c r="B482" s="6"/>
      <c r="C482" s="6"/>
      <c r="D482" s="6"/>
      <c r="E482" s="6"/>
      <c r="F482" s="6"/>
    </row>
    <row r="483" spans="2:6" ht="16.149999999999999" customHeight="1" x14ac:dyDescent="0.35">
      <c r="B483" s="6"/>
      <c r="C483" s="6"/>
      <c r="D483" s="6"/>
      <c r="E483" s="6"/>
      <c r="F483" s="6"/>
    </row>
    <row r="484" spans="2:6" ht="16.149999999999999" customHeight="1" x14ac:dyDescent="0.35">
      <c r="B484" s="6"/>
      <c r="C484" s="6"/>
      <c r="D484" s="6"/>
      <c r="E484" s="6"/>
      <c r="F484" s="6"/>
    </row>
    <row r="485" spans="2:6" ht="16.149999999999999" customHeight="1" x14ac:dyDescent="0.35">
      <c r="B485" s="6"/>
      <c r="C485" s="6"/>
      <c r="D485" s="6"/>
      <c r="E485" s="6"/>
      <c r="F485" s="6"/>
    </row>
    <row r="486" spans="2:6" ht="16.149999999999999" customHeight="1" x14ac:dyDescent="0.35">
      <c r="B486" s="6"/>
      <c r="C486" s="6"/>
      <c r="D486" s="6"/>
      <c r="E486" s="6"/>
      <c r="F486" s="6"/>
    </row>
    <row r="487" spans="2:6" ht="16.149999999999999" customHeight="1" x14ac:dyDescent="0.35">
      <c r="B487" s="6"/>
      <c r="C487" s="6"/>
      <c r="D487" s="6"/>
      <c r="E487" s="6"/>
      <c r="F487" s="6"/>
    </row>
    <row r="488" spans="2:6" ht="16.149999999999999" customHeight="1" x14ac:dyDescent="0.35">
      <c r="B488" s="6"/>
      <c r="C488" s="6"/>
      <c r="D488" s="6"/>
      <c r="E488" s="6"/>
      <c r="F488" s="6"/>
    </row>
    <row r="489" spans="2:6" ht="16.149999999999999" customHeight="1" x14ac:dyDescent="0.35">
      <c r="B489" s="6"/>
      <c r="C489" s="6"/>
      <c r="D489" s="6"/>
      <c r="E489" s="6"/>
      <c r="F489" s="6"/>
    </row>
    <row r="490" spans="2:6" ht="16.149999999999999" customHeight="1" x14ac:dyDescent="0.35">
      <c r="B490" s="6"/>
      <c r="C490" s="6"/>
      <c r="D490" s="6"/>
      <c r="E490" s="6"/>
      <c r="F490" s="6"/>
    </row>
    <row r="491" spans="2:6" ht="16.149999999999999" customHeight="1" x14ac:dyDescent="0.35">
      <c r="B491" s="6"/>
      <c r="C491" s="6"/>
      <c r="D491" s="6"/>
      <c r="E491" s="6"/>
      <c r="F491" s="6"/>
    </row>
    <row r="492" spans="2:6" ht="16.149999999999999" customHeight="1" x14ac:dyDescent="0.35">
      <c r="B492" s="6"/>
      <c r="C492" s="6"/>
      <c r="D492" s="6"/>
      <c r="E492" s="6"/>
      <c r="F492" s="6"/>
    </row>
    <row r="493" spans="2:6" ht="16.149999999999999" customHeight="1" x14ac:dyDescent="0.35">
      <c r="B493" s="6"/>
      <c r="C493" s="6"/>
      <c r="D493" s="6"/>
      <c r="E493" s="6"/>
      <c r="F493" s="6"/>
    </row>
    <row r="494" spans="2:6" ht="16.149999999999999" customHeight="1" x14ac:dyDescent="0.35">
      <c r="B494" s="6"/>
      <c r="C494" s="6"/>
      <c r="D494" s="6"/>
      <c r="E494" s="6"/>
      <c r="F494" s="6"/>
    </row>
    <row r="495" spans="2:6" ht="16.149999999999999" customHeight="1" x14ac:dyDescent="0.35">
      <c r="B495" s="6"/>
      <c r="C495" s="6"/>
      <c r="D495" s="6"/>
      <c r="E495" s="6"/>
      <c r="F495" s="6"/>
    </row>
    <row r="496" spans="2:6" ht="16.149999999999999" customHeight="1" x14ac:dyDescent="0.35">
      <c r="B496" s="6"/>
      <c r="C496" s="6"/>
      <c r="D496" s="6"/>
      <c r="E496" s="6"/>
      <c r="F496" s="6"/>
    </row>
    <row r="497" spans="2:6" ht="16.149999999999999" customHeight="1" x14ac:dyDescent="0.35">
      <c r="B497" s="6"/>
      <c r="C497" s="6"/>
      <c r="D497" s="6"/>
      <c r="E497" s="6"/>
      <c r="F497" s="6"/>
    </row>
    <row r="498" spans="2:6" ht="16.149999999999999" customHeight="1" x14ac:dyDescent="0.35">
      <c r="B498" s="6"/>
      <c r="C498" s="6"/>
      <c r="D498" s="6"/>
      <c r="E498" s="6"/>
      <c r="F498" s="6"/>
    </row>
    <row r="499" spans="2:6" ht="16.149999999999999" customHeight="1" x14ac:dyDescent="0.35">
      <c r="B499" s="6"/>
      <c r="C499" s="6"/>
      <c r="D499" s="6"/>
      <c r="E499" s="6"/>
      <c r="F499" s="6"/>
    </row>
    <row r="500" spans="2:6" ht="16.149999999999999" customHeight="1" x14ac:dyDescent="0.35">
      <c r="B500" s="6"/>
      <c r="C500" s="6"/>
      <c r="D500" s="6"/>
      <c r="E500" s="6"/>
      <c r="F500" s="6"/>
    </row>
    <row r="501" spans="2:6" ht="16.149999999999999" customHeight="1" x14ac:dyDescent="0.35">
      <c r="B501" s="6"/>
      <c r="C501" s="6"/>
      <c r="D501" s="6"/>
      <c r="E501" s="6"/>
      <c r="F501" s="6"/>
    </row>
    <row r="502" spans="2:6" ht="16.149999999999999" customHeight="1" x14ac:dyDescent="0.35">
      <c r="B502" s="6"/>
      <c r="C502" s="6"/>
      <c r="D502" s="6"/>
      <c r="E502" s="6"/>
      <c r="F502" s="6"/>
    </row>
    <row r="503" spans="2:6" ht="16.149999999999999" customHeight="1" x14ac:dyDescent="0.35">
      <c r="B503" s="6"/>
      <c r="C503" s="6"/>
      <c r="D503" s="6"/>
      <c r="E503" s="6"/>
      <c r="F503" s="6"/>
    </row>
    <row r="504" spans="2:6" ht="16.149999999999999" customHeight="1" x14ac:dyDescent="0.35">
      <c r="B504" s="6"/>
      <c r="C504" s="6"/>
      <c r="D504" s="6"/>
      <c r="E504" s="6"/>
      <c r="F504" s="6"/>
    </row>
    <row r="505" spans="2:6" ht="16.149999999999999" customHeight="1" x14ac:dyDescent="0.35">
      <c r="B505" s="6"/>
      <c r="C505" s="6"/>
      <c r="D505" s="6"/>
      <c r="E505" s="6"/>
      <c r="F505" s="6"/>
    </row>
    <row r="506" spans="2:6" ht="16.149999999999999" customHeight="1" x14ac:dyDescent="0.35">
      <c r="B506" s="6"/>
      <c r="C506" s="6"/>
      <c r="D506" s="6"/>
      <c r="E506" s="6"/>
      <c r="F506" s="6"/>
    </row>
    <row r="507" spans="2:6" ht="16.149999999999999" customHeight="1" x14ac:dyDescent="0.35">
      <c r="B507" s="6"/>
      <c r="C507" s="6"/>
      <c r="D507" s="6"/>
      <c r="E507" s="6"/>
      <c r="F507" s="6"/>
    </row>
    <row r="508" spans="2:6" ht="16.149999999999999" customHeight="1" x14ac:dyDescent="0.35">
      <c r="B508" s="6"/>
      <c r="C508" s="6"/>
      <c r="D508" s="6"/>
      <c r="E508" s="6"/>
      <c r="F508" s="6"/>
    </row>
    <row r="509" spans="2:6" ht="16.149999999999999" customHeight="1" x14ac:dyDescent="0.35">
      <c r="B509" s="6"/>
      <c r="C509" s="6"/>
      <c r="D509" s="6"/>
      <c r="E509" s="6"/>
      <c r="F509" s="6"/>
    </row>
    <row r="510" spans="2:6" ht="16.149999999999999" customHeight="1" x14ac:dyDescent="0.35">
      <c r="B510" s="6"/>
      <c r="C510" s="6"/>
      <c r="D510" s="6"/>
      <c r="E510" s="6"/>
      <c r="F510" s="6"/>
    </row>
    <row r="511" spans="2:6" ht="16.149999999999999" customHeight="1" x14ac:dyDescent="0.35">
      <c r="B511" s="6"/>
      <c r="C511" s="6"/>
      <c r="D511" s="6"/>
      <c r="E511" s="6"/>
      <c r="F511" s="6"/>
    </row>
    <row r="512" spans="2:6" ht="16.149999999999999" customHeight="1" x14ac:dyDescent="0.35">
      <c r="B512" s="6"/>
      <c r="C512" s="6"/>
      <c r="D512" s="6"/>
      <c r="E512" s="6"/>
      <c r="F512" s="6"/>
    </row>
    <row r="513" spans="2:6" ht="16.149999999999999" customHeight="1" x14ac:dyDescent="0.35">
      <c r="B513" s="6"/>
      <c r="C513" s="6"/>
      <c r="D513" s="6"/>
      <c r="E513" s="6"/>
      <c r="F513" s="6"/>
    </row>
    <row r="514" spans="2:6" ht="16.149999999999999" customHeight="1" x14ac:dyDescent="0.35">
      <c r="B514" s="6"/>
      <c r="C514" s="6"/>
      <c r="D514" s="6"/>
      <c r="E514" s="6"/>
      <c r="F514" s="6"/>
    </row>
    <row r="515" spans="2:6" ht="16.149999999999999" customHeight="1" x14ac:dyDescent="0.35">
      <c r="B515" s="6"/>
      <c r="C515" s="6"/>
      <c r="D515" s="6"/>
      <c r="E515" s="6"/>
      <c r="F515" s="6"/>
    </row>
    <row r="516" spans="2:6" ht="16.149999999999999" customHeight="1" x14ac:dyDescent="0.35">
      <c r="B516" s="6"/>
      <c r="C516" s="6"/>
      <c r="D516" s="6"/>
      <c r="E516" s="6"/>
      <c r="F516" s="6"/>
    </row>
    <row r="517" spans="2:6" ht="16.149999999999999" customHeight="1" x14ac:dyDescent="0.35">
      <c r="B517" s="6"/>
      <c r="C517" s="6"/>
      <c r="D517" s="6"/>
      <c r="E517" s="6"/>
      <c r="F517" s="6"/>
    </row>
    <row r="518" spans="2:6" ht="16.149999999999999" customHeight="1" x14ac:dyDescent="0.35">
      <c r="B518" s="6"/>
      <c r="C518" s="6"/>
      <c r="D518" s="6"/>
      <c r="E518" s="6"/>
      <c r="F518" s="6"/>
    </row>
    <row r="519" spans="2:6" ht="16.149999999999999" customHeight="1" x14ac:dyDescent="0.35">
      <c r="B519" s="6"/>
      <c r="C519" s="6"/>
      <c r="D519" s="6"/>
      <c r="E519" s="6"/>
      <c r="F519" s="6"/>
    </row>
    <row r="520" spans="2:6" ht="16.149999999999999" customHeight="1" x14ac:dyDescent="0.35">
      <c r="B520" s="6"/>
      <c r="C520" s="6"/>
      <c r="D520" s="6"/>
      <c r="E520" s="6"/>
      <c r="F520" s="6"/>
    </row>
    <row r="521" spans="2:6" ht="16.149999999999999" customHeight="1" x14ac:dyDescent="0.35">
      <c r="B521" s="6"/>
      <c r="C521" s="6"/>
      <c r="D521" s="6"/>
      <c r="E521" s="6"/>
      <c r="F521" s="6"/>
    </row>
    <row r="522" spans="2:6" ht="16.149999999999999" customHeight="1" x14ac:dyDescent="0.35">
      <c r="B522" s="6"/>
      <c r="C522" s="6"/>
      <c r="D522" s="6"/>
      <c r="E522" s="6"/>
      <c r="F522" s="6"/>
    </row>
    <row r="523" spans="2:6" ht="16.149999999999999" customHeight="1" x14ac:dyDescent="0.35">
      <c r="B523" s="6"/>
      <c r="C523" s="6"/>
      <c r="D523" s="6"/>
      <c r="E523" s="6"/>
      <c r="F523" s="6"/>
    </row>
    <row r="524" spans="2:6" ht="16.149999999999999" customHeight="1" x14ac:dyDescent="0.35">
      <c r="B524" s="6"/>
      <c r="C524" s="6"/>
      <c r="D524" s="6"/>
      <c r="E524" s="6"/>
      <c r="F524" s="6"/>
    </row>
    <row r="525" spans="2:6" ht="16.149999999999999" customHeight="1" x14ac:dyDescent="0.35">
      <c r="B525" s="6"/>
      <c r="C525" s="6"/>
      <c r="D525" s="6"/>
      <c r="E525" s="6"/>
      <c r="F525" s="6"/>
    </row>
    <row r="526" spans="2:6" ht="16.149999999999999" customHeight="1" x14ac:dyDescent="0.35">
      <c r="B526" s="6"/>
      <c r="C526" s="6"/>
      <c r="D526" s="6"/>
      <c r="E526" s="6"/>
      <c r="F526" s="6"/>
    </row>
    <row r="527" spans="2:6" ht="16.149999999999999" customHeight="1" x14ac:dyDescent="0.35">
      <c r="B527" s="6"/>
      <c r="C527" s="6"/>
      <c r="D527" s="6"/>
      <c r="E527" s="6"/>
      <c r="F527" s="6"/>
    </row>
    <row r="528" spans="2:6" ht="16.149999999999999" customHeight="1" x14ac:dyDescent="0.35">
      <c r="B528" s="6"/>
      <c r="C528" s="6"/>
      <c r="D528" s="6"/>
      <c r="E528" s="6"/>
      <c r="F528" s="6"/>
    </row>
    <row r="529" spans="2:6" ht="16.149999999999999" customHeight="1" x14ac:dyDescent="0.35">
      <c r="B529" s="6"/>
      <c r="C529" s="6"/>
      <c r="D529" s="6"/>
      <c r="E529" s="6"/>
      <c r="F529" s="6"/>
    </row>
    <row r="530" spans="2:6" ht="16.149999999999999" customHeight="1" x14ac:dyDescent="0.35">
      <c r="B530" s="6"/>
      <c r="C530" s="6"/>
      <c r="D530" s="6"/>
      <c r="E530" s="6"/>
      <c r="F530" s="6"/>
    </row>
    <row r="531" spans="2:6" ht="16.149999999999999" customHeight="1" x14ac:dyDescent="0.35">
      <c r="B531" s="6"/>
      <c r="C531" s="6"/>
      <c r="D531" s="6"/>
      <c r="E531" s="6"/>
      <c r="F531" s="6"/>
    </row>
    <row r="532" spans="2:6" ht="16.149999999999999" customHeight="1" x14ac:dyDescent="0.35">
      <c r="B532" s="6"/>
      <c r="C532" s="6"/>
      <c r="D532" s="6"/>
      <c r="E532" s="6"/>
      <c r="F532" s="6"/>
    </row>
    <row r="533" spans="2:6" ht="16.149999999999999" customHeight="1" x14ac:dyDescent="0.35">
      <c r="B533" s="6"/>
      <c r="C533" s="6"/>
      <c r="D533" s="6"/>
      <c r="E533" s="6"/>
      <c r="F533" s="6"/>
    </row>
    <row r="534" spans="2:6" ht="16.149999999999999" customHeight="1" x14ac:dyDescent="0.35">
      <c r="B534" s="6"/>
      <c r="C534" s="6"/>
      <c r="D534" s="6"/>
      <c r="E534" s="6"/>
      <c r="F534" s="6"/>
    </row>
    <row r="535" spans="2:6" ht="16.149999999999999" customHeight="1" x14ac:dyDescent="0.35">
      <c r="B535" s="6"/>
      <c r="C535" s="6"/>
      <c r="D535" s="6"/>
      <c r="E535" s="6"/>
      <c r="F535" s="6"/>
    </row>
    <row r="536" spans="2:6" ht="16.149999999999999" customHeight="1" x14ac:dyDescent="0.35">
      <c r="B536" s="6"/>
      <c r="C536" s="6"/>
      <c r="D536" s="6"/>
      <c r="E536" s="6"/>
      <c r="F536" s="6"/>
    </row>
    <row r="537" spans="2:6" ht="16.149999999999999" customHeight="1" x14ac:dyDescent="0.35">
      <c r="B537" s="6"/>
      <c r="C537" s="6"/>
      <c r="D537" s="6"/>
      <c r="E537" s="6"/>
      <c r="F537" s="6"/>
    </row>
    <row r="538" spans="2:6" ht="16.149999999999999" customHeight="1" x14ac:dyDescent="0.35">
      <c r="B538" s="6"/>
      <c r="C538" s="6"/>
      <c r="D538" s="6"/>
      <c r="E538" s="6"/>
      <c r="F538" s="6"/>
    </row>
    <row r="539" spans="2:6" ht="16.149999999999999" customHeight="1" x14ac:dyDescent="0.35">
      <c r="B539" s="6"/>
      <c r="C539" s="6"/>
      <c r="D539" s="6"/>
      <c r="E539" s="6"/>
      <c r="F539" s="6"/>
    </row>
    <row r="540" spans="2:6" ht="16.149999999999999" customHeight="1" x14ac:dyDescent="0.35">
      <c r="B540" s="6"/>
      <c r="C540" s="6"/>
      <c r="D540" s="6"/>
      <c r="E540" s="6"/>
      <c r="F540" s="6"/>
    </row>
    <row r="541" spans="2:6" ht="16.149999999999999" customHeight="1" x14ac:dyDescent="0.35">
      <c r="B541" s="6"/>
      <c r="C541" s="6"/>
      <c r="D541" s="6"/>
      <c r="E541" s="6"/>
      <c r="F541" s="6"/>
    </row>
    <row r="542" spans="2:6" ht="16.149999999999999" customHeight="1" x14ac:dyDescent="0.35">
      <c r="B542" s="6"/>
      <c r="C542" s="6"/>
      <c r="D542" s="6"/>
      <c r="E542" s="6"/>
      <c r="F542" s="6"/>
    </row>
    <row r="543" spans="2:6" ht="16.149999999999999" customHeight="1" x14ac:dyDescent="0.35">
      <c r="B543" s="6"/>
      <c r="C543" s="6"/>
      <c r="D543" s="6"/>
      <c r="E543" s="6"/>
      <c r="F543" s="6"/>
    </row>
    <row r="544" spans="2:6" ht="16.149999999999999" customHeight="1" x14ac:dyDescent="0.35">
      <c r="B544" s="6"/>
      <c r="C544" s="6"/>
      <c r="D544" s="6"/>
      <c r="E544" s="6"/>
      <c r="F544" s="6"/>
    </row>
    <row r="545" spans="2:6" ht="16.149999999999999" customHeight="1" x14ac:dyDescent="0.35">
      <c r="B545" s="6"/>
      <c r="C545" s="6"/>
      <c r="D545" s="6"/>
      <c r="E545" s="6"/>
      <c r="F545" s="6"/>
    </row>
    <row r="546" spans="2:6" ht="16.149999999999999" customHeight="1" x14ac:dyDescent="0.35">
      <c r="B546" s="6"/>
      <c r="C546" s="6"/>
      <c r="D546" s="6"/>
      <c r="E546" s="6"/>
      <c r="F546" s="6"/>
    </row>
    <row r="547" spans="2:6" ht="16.149999999999999" customHeight="1" x14ac:dyDescent="0.35">
      <c r="B547" s="6"/>
      <c r="C547" s="6"/>
      <c r="D547" s="6"/>
      <c r="E547" s="6"/>
      <c r="F547" s="6"/>
    </row>
    <row r="548" spans="2:6" ht="16.149999999999999" customHeight="1" x14ac:dyDescent="0.35">
      <c r="B548" s="6"/>
      <c r="C548" s="6"/>
      <c r="D548" s="6"/>
      <c r="E548" s="6"/>
      <c r="F548" s="6"/>
    </row>
    <row r="549" spans="2:6" ht="16.149999999999999" customHeight="1" x14ac:dyDescent="0.35">
      <c r="B549" s="6"/>
      <c r="C549" s="6"/>
      <c r="D549" s="6"/>
      <c r="E549" s="6"/>
      <c r="F549" s="6"/>
    </row>
    <row r="550" spans="2:6" ht="16.149999999999999" customHeight="1" x14ac:dyDescent="0.35">
      <c r="B550" s="6"/>
      <c r="C550" s="6"/>
      <c r="D550" s="6"/>
      <c r="E550" s="6"/>
      <c r="F550" s="6"/>
    </row>
    <row r="551" spans="2:6" ht="16.149999999999999" customHeight="1" x14ac:dyDescent="0.35">
      <c r="B551" s="6"/>
      <c r="C551" s="6"/>
      <c r="D551" s="6"/>
      <c r="E551" s="6"/>
      <c r="F551" s="6"/>
    </row>
    <row r="552" spans="2:6" ht="16.149999999999999" customHeight="1" x14ac:dyDescent="0.35">
      <c r="B552" s="6"/>
      <c r="C552" s="6"/>
      <c r="D552" s="6"/>
      <c r="E552" s="6"/>
      <c r="F552" s="6"/>
    </row>
    <row r="553" spans="2:6" ht="16.149999999999999" customHeight="1" x14ac:dyDescent="0.35">
      <c r="B553" s="6"/>
      <c r="C553" s="6"/>
      <c r="D553" s="6"/>
      <c r="E553" s="6"/>
      <c r="F553" s="6"/>
    </row>
    <row r="554" spans="2:6" ht="16.149999999999999" customHeight="1" x14ac:dyDescent="0.35">
      <c r="B554" s="6"/>
      <c r="C554" s="6"/>
      <c r="D554" s="6"/>
      <c r="E554" s="6"/>
      <c r="F554" s="6"/>
    </row>
    <row r="555" spans="2:6" ht="16.149999999999999" customHeight="1" x14ac:dyDescent="0.35">
      <c r="B555" s="6"/>
      <c r="C555" s="6"/>
      <c r="D555" s="6"/>
      <c r="E555" s="6"/>
      <c r="F555" s="6"/>
    </row>
    <row r="556" spans="2:6" ht="16.149999999999999" customHeight="1" x14ac:dyDescent="0.35">
      <c r="B556" s="6"/>
      <c r="C556" s="6"/>
      <c r="D556" s="6"/>
      <c r="E556" s="6"/>
      <c r="F556" s="6"/>
    </row>
    <row r="557" spans="2:6" ht="16.149999999999999" customHeight="1" x14ac:dyDescent="0.35">
      <c r="B557" s="6"/>
      <c r="C557" s="6"/>
      <c r="D557" s="6"/>
      <c r="E557" s="6"/>
      <c r="F557" s="6"/>
    </row>
    <row r="558" spans="2:6" ht="16.149999999999999" customHeight="1" x14ac:dyDescent="0.35">
      <c r="B558" s="6"/>
      <c r="C558" s="6"/>
      <c r="D558" s="6"/>
      <c r="E558" s="6"/>
      <c r="F558" s="6"/>
    </row>
    <row r="559" spans="2:6" ht="16.149999999999999" customHeight="1" x14ac:dyDescent="0.35">
      <c r="B559" s="6"/>
      <c r="C559" s="6"/>
      <c r="D559" s="6"/>
      <c r="E559" s="6"/>
      <c r="F559" s="6"/>
    </row>
    <row r="560" spans="2:6" ht="16.149999999999999" customHeight="1" x14ac:dyDescent="0.35">
      <c r="B560" s="6"/>
      <c r="C560" s="6"/>
      <c r="D560" s="6"/>
      <c r="E560" s="6"/>
      <c r="F560" s="6"/>
    </row>
    <row r="561" spans="2:6" ht="16.149999999999999" customHeight="1" x14ac:dyDescent="0.35">
      <c r="B561" s="6"/>
      <c r="C561" s="6"/>
      <c r="D561" s="6"/>
      <c r="E561" s="6"/>
      <c r="F561" s="6"/>
    </row>
    <row r="562" spans="2:6" ht="16.149999999999999" customHeight="1" x14ac:dyDescent="0.35">
      <c r="B562" s="6"/>
      <c r="C562" s="6"/>
      <c r="D562" s="6"/>
      <c r="E562" s="6"/>
      <c r="F562" s="6"/>
    </row>
    <row r="563" spans="2:6" ht="16.149999999999999" customHeight="1" x14ac:dyDescent="0.35">
      <c r="B563" s="6"/>
      <c r="C563" s="6"/>
      <c r="D563" s="6"/>
      <c r="E563" s="6"/>
      <c r="F563" s="6"/>
    </row>
    <row r="564" spans="2:6" ht="16.149999999999999" customHeight="1" x14ac:dyDescent="0.35">
      <c r="B564" s="6"/>
      <c r="C564" s="6"/>
      <c r="D564" s="6"/>
      <c r="E564" s="6"/>
      <c r="F564" s="6"/>
    </row>
    <row r="565" spans="2:6" ht="16.149999999999999" customHeight="1" x14ac:dyDescent="0.35">
      <c r="B565" s="6"/>
      <c r="C565" s="6"/>
      <c r="D565" s="6"/>
      <c r="E565" s="6"/>
      <c r="F565" s="6"/>
    </row>
    <row r="566" spans="2:6" ht="16.149999999999999" customHeight="1" x14ac:dyDescent="0.35">
      <c r="B566" s="6"/>
      <c r="C566" s="6"/>
      <c r="D566" s="6"/>
      <c r="E566" s="6"/>
      <c r="F566" s="6"/>
    </row>
    <row r="567" spans="2:6" ht="16.149999999999999" customHeight="1" x14ac:dyDescent="0.35">
      <c r="B567" s="6"/>
      <c r="C567" s="6"/>
      <c r="D567" s="6"/>
      <c r="E567" s="6"/>
      <c r="F567" s="6"/>
    </row>
    <row r="568" spans="2:6" ht="16.149999999999999" customHeight="1" x14ac:dyDescent="0.35">
      <c r="B568" s="6"/>
      <c r="C568" s="6"/>
      <c r="D568" s="6"/>
      <c r="E568" s="6"/>
      <c r="F568" s="6"/>
    </row>
    <row r="569" spans="2:6" ht="16.149999999999999" customHeight="1" x14ac:dyDescent="0.35">
      <c r="B569" s="6"/>
      <c r="C569" s="6"/>
      <c r="D569" s="6"/>
      <c r="E569" s="6"/>
      <c r="F569" s="6"/>
    </row>
    <row r="570" spans="2:6" ht="16.149999999999999" customHeight="1" x14ac:dyDescent="0.35">
      <c r="B570" s="6"/>
      <c r="C570" s="6"/>
      <c r="D570" s="6"/>
      <c r="E570" s="6"/>
      <c r="F570" s="6"/>
    </row>
    <row r="571" spans="2:6" ht="16.149999999999999" customHeight="1" x14ac:dyDescent="0.35">
      <c r="B571" s="6"/>
      <c r="C571" s="6"/>
      <c r="D571" s="6"/>
      <c r="E571" s="6"/>
      <c r="F571" s="6"/>
    </row>
    <row r="572" spans="2:6" ht="16.149999999999999" customHeight="1" x14ac:dyDescent="0.35">
      <c r="B572" s="6"/>
      <c r="C572" s="6"/>
      <c r="D572" s="6"/>
      <c r="E572" s="6"/>
      <c r="F572" s="6"/>
    </row>
    <row r="573" spans="2:6" ht="16.149999999999999" customHeight="1" x14ac:dyDescent="0.35">
      <c r="B573" s="6"/>
      <c r="C573" s="6"/>
      <c r="D573" s="6"/>
      <c r="E573" s="6"/>
      <c r="F573" s="6"/>
    </row>
    <row r="574" spans="2:6" ht="16.149999999999999" customHeight="1" x14ac:dyDescent="0.35">
      <c r="B574" s="6"/>
      <c r="C574" s="6"/>
      <c r="D574" s="6"/>
      <c r="E574" s="6"/>
      <c r="F574" s="6"/>
    </row>
    <row r="575" spans="2:6" ht="16.149999999999999" customHeight="1" x14ac:dyDescent="0.35">
      <c r="B575" s="6"/>
      <c r="C575" s="6"/>
      <c r="D575" s="6"/>
      <c r="E575" s="6"/>
      <c r="F575" s="6"/>
    </row>
    <row r="576" spans="2:6" ht="16.149999999999999" customHeight="1" x14ac:dyDescent="0.35">
      <c r="B576" s="6"/>
      <c r="C576" s="6"/>
      <c r="D576" s="6"/>
      <c r="E576" s="6"/>
      <c r="F576" s="6"/>
    </row>
    <row r="577" spans="2:6" ht="16.149999999999999" customHeight="1" x14ac:dyDescent="0.35">
      <c r="B577" s="6"/>
      <c r="C577" s="6"/>
      <c r="D577" s="6"/>
      <c r="E577" s="6"/>
      <c r="F577" s="6"/>
    </row>
    <row r="578" spans="2:6" ht="16.149999999999999" customHeight="1" x14ac:dyDescent="0.35">
      <c r="B578" s="6"/>
      <c r="C578" s="6"/>
      <c r="D578" s="6"/>
      <c r="E578" s="6"/>
      <c r="F578" s="6"/>
    </row>
    <row r="579" spans="2:6" ht="16.149999999999999" customHeight="1" x14ac:dyDescent="0.35">
      <c r="B579" s="6"/>
      <c r="C579" s="6"/>
      <c r="D579" s="6"/>
      <c r="E579" s="6"/>
      <c r="F579" s="6"/>
    </row>
    <row r="580" spans="2:6" ht="16.149999999999999" customHeight="1" x14ac:dyDescent="0.35">
      <c r="B580" s="6"/>
      <c r="C580" s="6"/>
      <c r="D580" s="6"/>
      <c r="E580" s="6"/>
      <c r="F580" s="6"/>
    </row>
    <row r="581" spans="2:6" ht="16.149999999999999" customHeight="1" x14ac:dyDescent="0.35">
      <c r="B581" s="6"/>
      <c r="C581" s="6"/>
      <c r="D581" s="6"/>
      <c r="E581" s="6"/>
      <c r="F581" s="6"/>
    </row>
    <row r="582" spans="2:6" ht="16.149999999999999" customHeight="1" x14ac:dyDescent="0.35">
      <c r="B582" s="6"/>
      <c r="C582" s="6"/>
      <c r="D582" s="6"/>
      <c r="E582" s="6"/>
      <c r="F582" s="6"/>
    </row>
    <row r="583" spans="2:6" ht="16.149999999999999" customHeight="1" x14ac:dyDescent="0.35">
      <c r="B583" s="6"/>
      <c r="C583" s="6"/>
      <c r="D583" s="6"/>
      <c r="E583" s="6"/>
      <c r="F583" s="6"/>
    </row>
    <row r="584" spans="2:6" ht="16.149999999999999" customHeight="1" x14ac:dyDescent="0.35">
      <c r="B584" s="6"/>
      <c r="C584" s="6"/>
      <c r="D584" s="6"/>
      <c r="E584" s="6"/>
      <c r="F584" s="6"/>
    </row>
    <row r="585" spans="2:6" ht="16.149999999999999" customHeight="1" x14ac:dyDescent="0.35">
      <c r="B585" s="6"/>
      <c r="C585" s="6"/>
      <c r="D585" s="6"/>
      <c r="E585" s="6"/>
      <c r="F585" s="6"/>
    </row>
    <row r="586" spans="2:6" ht="16.149999999999999" customHeight="1" x14ac:dyDescent="0.35">
      <c r="B586" s="6"/>
      <c r="C586" s="6"/>
      <c r="D586" s="6"/>
      <c r="E586" s="6"/>
      <c r="F586" s="6"/>
    </row>
    <row r="587" spans="2:6" ht="16.149999999999999" customHeight="1" x14ac:dyDescent="0.35">
      <c r="B587" s="6"/>
      <c r="C587" s="6"/>
      <c r="D587" s="6"/>
      <c r="E587" s="6"/>
      <c r="F587" s="6"/>
    </row>
    <row r="588" spans="2:6" ht="16.149999999999999" customHeight="1" x14ac:dyDescent="0.35">
      <c r="B588" s="6"/>
      <c r="C588" s="6"/>
      <c r="D588" s="6"/>
      <c r="E588" s="6"/>
      <c r="F588" s="6"/>
    </row>
    <row r="589" spans="2:6" ht="16.149999999999999" customHeight="1" x14ac:dyDescent="0.35">
      <c r="B589" s="6"/>
      <c r="C589" s="6"/>
      <c r="D589" s="6"/>
      <c r="E589" s="6"/>
      <c r="F589" s="6"/>
    </row>
    <row r="590" spans="2:6" ht="16.149999999999999" customHeight="1" x14ac:dyDescent="0.35">
      <c r="B590" s="6"/>
      <c r="C590" s="6"/>
      <c r="D590" s="6"/>
      <c r="E590" s="6"/>
      <c r="F590" s="6"/>
    </row>
    <row r="591" spans="2:6" ht="16.149999999999999" customHeight="1" x14ac:dyDescent="0.35">
      <c r="B591" s="6"/>
      <c r="C591" s="6"/>
      <c r="D591" s="6"/>
      <c r="E591" s="6"/>
      <c r="F591" s="6"/>
    </row>
    <row r="592" spans="2:6" ht="16.149999999999999" customHeight="1" x14ac:dyDescent="0.35">
      <c r="B592" s="6"/>
      <c r="C592" s="6"/>
      <c r="D592" s="6"/>
      <c r="E592" s="6"/>
      <c r="F592" s="6"/>
    </row>
    <row r="593" spans="2:6" ht="16.149999999999999" customHeight="1" x14ac:dyDescent="0.35">
      <c r="B593" s="6"/>
      <c r="C593" s="6"/>
      <c r="D593" s="6"/>
      <c r="E593" s="6"/>
      <c r="F593" s="6"/>
    </row>
    <row r="594" spans="2:6" ht="16.149999999999999" customHeight="1" x14ac:dyDescent="0.35">
      <c r="B594" s="6"/>
      <c r="C594" s="6"/>
      <c r="D594" s="6"/>
      <c r="E594" s="6"/>
      <c r="F594" s="6"/>
    </row>
    <row r="595" spans="2:6" ht="16.149999999999999" customHeight="1" x14ac:dyDescent="0.35">
      <c r="B595" s="6"/>
      <c r="C595" s="6"/>
      <c r="D595" s="6"/>
      <c r="E595" s="6"/>
      <c r="F595" s="6"/>
    </row>
    <row r="596" spans="2:6" ht="16.149999999999999" customHeight="1" x14ac:dyDescent="0.35">
      <c r="B596" s="6"/>
      <c r="C596" s="6"/>
      <c r="D596" s="6"/>
      <c r="E596" s="6"/>
      <c r="F596" s="6"/>
    </row>
    <row r="597" spans="2:6" ht="16.149999999999999" customHeight="1" x14ac:dyDescent="0.35">
      <c r="B597" s="6"/>
      <c r="C597" s="6"/>
      <c r="D597" s="6"/>
      <c r="E597" s="6"/>
      <c r="F597" s="6"/>
    </row>
    <row r="598" spans="2:6" ht="16.149999999999999" customHeight="1" x14ac:dyDescent="0.35">
      <c r="B598" s="6"/>
      <c r="C598" s="6"/>
      <c r="D598" s="6"/>
      <c r="E598" s="6"/>
      <c r="F598" s="6"/>
    </row>
    <row r="599" spans="2:6" ht="16.149999999999999" customHeight="1" x14ac:dyDescent="0.35">
      <c r="B599" s="6"/>
      <c r="C599" s="6"/>
      <c r="D599" s="6"/>
      <c r="E599" s="6"/>
      <c r="F599" s="6"/>
    </row>
    <row r="600" spans="2:6" ht="16.149999999999999" customHeight="1" x14ac:dyDescent="0.35">
      <c r="B600" s="6"/>
      <c r="C600" s="6"/>
      <c r="D600" s="6"/>
      <c r="E600" s="6"/>
      <c r="F600" s="6"/>
    </row>
    <row r="601" spans="2:6" ht="16.149999999999999" customHeight="1" x14ac:dyDescent="0.35">
      <c r="B601" s="6"/>
      <c r="C601" s="6"/>
      <c r="D601" s="6"/>
      <c r="E601" s="6"/>
      <c r="F601" s="6"/>
    </row>
    <row r="602" spans="2:6" ht="16.149999999999999" customHeight="1" x14ac:dyDescent="0.35">
      <c r="B602" s="6"/>
      <c r="C602" s="6"/>
      <c r="D602" s="6"/>
      <c r="E602" s="6"/>
      <c r="F602" s="6"/>
    </row>
    <row r="603" spans="2:6" ht="16.149999999999999" customHeight="1" x14ac:dyDescent="0.35">
      <c r="B603" s="6"/>
      <c r="C603" s="6"/>
      <c r="D603" s="6"/>
      <c r="E603" s="6"/>
      <c r="F603" s="6"/>
    </row>
    <row r="604" spans="2:6" ht="16.149999999999999" customHeight="1" x14ac:dyDescent="0.35">
      <c r="B604" s="6"/>
      <c r="C604" s="6"/>
      <c r="D604" s="6"/>
      <c r="E604" s="6"/>
      <c r="F604" s="6"/>
    </row>
    <row r="605" spans="2:6" ht="16.149999999999999" customHeight="1" x14ac:dyDescent="0.35">
      <c r="B605" s="6"/>
      <c r="C605" s="6"/>
      <c r="D605" s="6"/>
      <c r="E605" s="6"/>
      <c r="F605" s="6"/>
    </row>
    <row r="606" spans="2:6" ht="16.149999999999999" customHeight="1" x14ac:dyDescent="0.35">
      <c r="B606" s="6"/>
      <c r="C606" s="6"/>
      <c r="D606" s="6"/>
      <c r="E606" s="6"/>
      <c r="F606" s="6"/>
    </row>
    <row r="607" spans="2:6" ht="16.149999999999999" customHeight="1" x14ac:dyDescent="0.35">
      <c r="B607" s="6"/>
      <c r="C607" s="6"/>
      <c r="D607" s="6"/>
      <c r="E607" s="6"/>
      <c r="F607" s="6"/>
    </row>
    <row r="608" spans="2:6" ht="16.149999999999999" customHeight="1" x14ac:dyDescent="0.35">
      <c r="B608" s="6"/>
      <c r="C608" s="6"/>
      <c r="D608" s="6"/>
      <c r="E608" s="6"/>
      <c r="F608" s="6"/>
    </row>
    <row r="609" spans="2:6" ht="16.149999999999999" customHeight="1" x14ac:dyDescent="0.35">
      <c r="B609" s="6"/>
      <c r="C609" s="6"/>
      <c r="D609" s="6"/>
      <c r="E609" s="6"/>
      <c r="F609" s="6"/>
    </row>
    <row r="610" spans="2:6" ht="16.149999999999999" customHeight="1" x14ac:dyDescent="0.35">
      <c r="B610" s="6"/>
      <c r="C610" s="6"/>
      <c r="D610" s="6"/>
      <c r="E610" s="6"/>
      <c r="F610" s="6"/>
    </row>
    <row r="611" spans="2:6" ht="16.149999999999999" customHeight="1" x14ac:dyDescent="0.35">
      <c r="B611" s="6"/>
      <c r="C611" s="6"/>
      <c r="D611" s="6"/>
      <c r="E611" s="6"/>
      <c r="F611" s="6"/>
    </row>
    <row r="612" spans="2:6" ht="16.149999999999999" customHeight="1" x14ac:dyDescent="0.35">
      <c r="B612" s="6"/>
      <c r="C612" s="6"/>
      <c r="D612" s="6"/>
      <c r="E612" s="6"/>
      <c r="F612" s="6"/>
    </row>
    <row r="613" spans="2:6" ht="16.149999999999999" customHeight="1" x14ac:dyDescent="0.35">
      <c r="B613" s="6"/>
      <c r="C613" s="6"/>
      <c r="D613" s="6"/>
      <c r="E613" s="6"/>
      <c r="F613" s="6"/>
    </row>
    <row r="614" spans="2:6" ht="16.149999999999999" customHeight="1" x14ac:dyDescent="0.35">
      <c r="B614" s="6"/>
      <c r="C614" s="6"/>
      <c r="D614" s="6"/>
      <c r="E614" s="6"/>
      <c r="F614" s="6"/>
    </row>
    <row r="615" spans="2:6" ht="16.149999999999999" customHeight="1" x14ac:dyDescent="0.35">
      <c r="B615" s="6"/>
      <c r="C615" s="6"/>
      <c r="D615" s="6"/>
      <c r="E615" s="6"/>
      <c r="F615" s="6"/>
    </row>
    <row r="616" spans="2:6" ht="16.149999999999999" customHeight="1" x14ac:dyDescent="0.35">
      <c r="B616" s="6"/>
      <c r="C616" s="6"/>
      <c r="D616" s="6"/>
      <c r="E616" s="6"/>
      <c r="F616" s="6"/>
    </row>
    <row r="617" spans="2:6" ht="16.149999999999999" customHeight="1" x14ac:dyDescent="0.35">
      <c r="B617" s="6"/>
      <c r="C617" s="6"/>
      <c r="D617" s="6"/>
      <c r="E617" s="6"/>
      <c r="F617" s="6"/>
    </row>
    <row r="618" spans="2:6" ht="16.149999999999999" customHeight="1" x14ac:dyDescent="0.35">
      <c r="B618" s="6"/>
      <c r="C618" s="6"/>
      <c r="D618" s="6"/>
      <c r="E618" s="6"/>
      <c r="F618" s="6"/>
    </row>
    <row r="619" spans="2:6" ht="16.149999999999999" customHeight="1" x14ac:dyDescent="0.35">
      <c r="B619" s="6"/>
      <c r="C619" s="6"/>
      <c r="D619" s="6"/>
      <c r="E619" s="6"/>
      <c r="F619" s="6"/>
    </row>
    <row r="620" spans="2:6" ht="16.149999999999999" customHeight="1" x14ac:dyDescent="0.35">
      <c r="B620" s="6"/>
      <c r="C620" s="6"/>
      <c r="D620" s="6"/>
      <c r="E620" s="6"/>
      <c r="F620" s="6"/>
    </row>
    <row r="621" spans="2:6" ht="16.149999999999999" customHeight="1" x14ac:dyDescent="0.35">
      <c r="B621" s="6"/>
      <c r="C621" s="6"/>
      <c r="D621" s="6"/>
      <c r="E621" s="6"/>
      <c r="F621" s="6"/>
    </row>
    <row r="622" spans="2:6" ht="16.149999999999999" customHeight="1" x14ac:dyDescent="0.35">
      <c r="B622" s="6"/>
      <c r="C622" s="6"/>
      <c r="D622" s="6"/>
      <c r="E622" s="6"/>
      <c r="F622" s="6"/>
    </row>
    <row r="623" spans="2:6" ht="16.149999999999999" customHeight="1" x14ac:dyDescent="0.35">
      <c r="B623" s="6"/>
      <c r="C623" s="6"/>
      <c r="D623" s="6"/>
      <c r="E623" s="6"/>
      <c r="F623" s="6"/>
    </row>
    <row r="624" spans="2:6" ht="16.149999999999999" customHeight="1" x14ac:dyDescent="0.35">
      <c r="B624" s="6"/>
      <c r="C624" s="6"/>
      <c r="D624" s="6"/>
      <c r="E624" s="6"/>
      <c r="F624" s="6"/>
    </row>
    <row r="625" spans="2:6" ht="16.149999999999999" customHeight="1" x14ac:dyDescent="0.35">
      <c r="B625" s="6"/>
      <c r="C625" s="6"/>
      <c r="D625" s="6"/>
      <c r="E625" s="6"/>
      <c r="F625" s="6"/>
    </row>
    <row r="626" spans="2:6" ht="16.149999999999999" customHeight="1" x14ac:dyDescent="0.35">
      <c r="B626" s="6"/>
      <c r="C626" s="6"/>
      <c r="D626" s="6"/>
      <c r="E626" s="6"/>
      <c r="F626" s="6"/>
    </row>
    <row r="627" spans="2:6" ht="16.149999999999999" customHeight="1" x14ac:dyDescent="0.35">
      <c r="B627" s="6"/>
      <c r="C627" s="6"/>
      <c r="D627" s="6"/>
      <c r="E627" s="6"/>
      <c r="F627" s="6"/>
    </row>
    <row r="628" spans="2:6" ht="16.149999999999999" customHeight="1" x14ac:dyDescent="0.35">
      <c r="B628" s="6"/>
      <c r="C628" s="6"/>
      <c r="D628" s="6"/>
      <c r="E628" s="6"/>
      <c r="F628" s="6"/>
    </row>
    <row r="629" spans="2:6" ht="16.149999999999999" customHeight="1" x14ac:dyDescent="0.35">
      <c r="B629" s="6"/>
      <c r="C629" s="6"/>
      <c r="D629" s="6"/>
      <c r="E629" s="6"/>
      <c r="F629" s="6"/>
    </row>
    <row r="630" spans="2:6" ht="16.149999999999999" customHeight="1" x14ac:dyDescent="0.35">
      <c r="B630" s="6"/>
      <c r="C630" s="6"/>
      <c r="D630" s="6"/>
      <c r="E630" s="6"/>
      <c r="F630" s="6"/>
    </row>
    <row r="631" spans="2:6" ht="16.149999999999999" customHeight="1" x14ac:dyDescent="0.35">
      <c r="B631" s="6"/>
      <c r="C631" s="6"/>
      <c r="D631" s="6"/>
      <c r="E631" s="6"/>
      <c r="F631" s="6"/>
    </row>
    <row r="632" spans="2:6" ht="16.149999999999999" customHeight="1" x14ac:dyDescent="0.35">
      <c r="B632" s="6"/>
      <c r="C632" s="6"/>
      <c r="D632" s="6"/>
      <c r="E632" s="6"/>
      <c r="F632" s="6"/>
    </row>
    <row r="633" spans="2:6" ht="16.149999999999999" customHeight="1" x14ac:dyDescent="0.35">
      <c r="B633" s="6"/>
      <c r="C633" s="6"/>
      <c r="D633" s="6"/>
      <c r="E633" s="6"/>
      <c r="F633" s="6"/>
    </row>
    <row r="634" spans="2:6" ht="16.149999999999999" customHeight="1" x14ac:dyDescent="0.35">
      <c r="B634" s="6"/>
      <c r="C634" s="6"/>
      <c r="D634" s="6"/>
      <c r="E634" s="6"/>
      <c r="F634" s="6"/>
    </row>
    <row r="635" spans="2:6" ht="16.149999999999999" customHeight="1" x14ac:dyDescent="0.35">
      <c r="B635" s="6"/>
      <c r="C635" s="6"/>
      <c r="D635" s="6"/>
      <c r="E635" s="6"/>
      <c r="F635" s="6"/>
    </row>
    <row r="636" spans="2:6" ht="16.149999999999999" customHeight="1" x14ac:dyDescent="0.35">
      <c r="B636" s="6"/>
      <c r="C636" s="6"/>
      <c r="D636" s="6"/>
      <c r="E636" s="6"/>
      <c r="F636" s="6"/>
    </row>
    <row r="637" spans="2:6" ht="16.149999999999999" customHeight="1" x14ac:dyDescent="0.35">
      <c r="B637" s="6"/>
      <c r="C637" s="6"/>
      <c r="D637" s="6"/>
      <c r="E637" s="6"/>
      <c r="F637" s="6"/>
    </row>
    <row r="638" spans="2:6" ht="16.149999999999999" customHeight="1" x14ac:dyDescent="0.35">
      <c r="B638" s="6"/>
      <c r="C638" s="6"/>
      <c r="D638" s="6"/>
      <c r="E638" s="6"/>
      <c r="F638" s="6"/>
    </row>
    <row r="639" spans="2:6" ht="16.149999999999999" customHeight="1" x14ac:dyDescent="0.35">
      <c r="B639" s="6"/>
      <c r="C639" s="6"/>
      <c r="D639" s="6"/>
      <c r="E639" s="6"/>
      <c r="F639" s="6"/>
    </row>
    <row r="640" spans="2:6" ht="16.149999999999999" customHeight="1" x14ac:dyDescent="0.35">
      <c r="B640" s="6"/>
      <c r="C640" s="6"/>
      <c r="D640" s="6"/>
      <c r="E640" s="6"/>
      <c r="F640" s="6"/>
    </row>
    <row r="641" spans="2:6" ht="16.149999999999999" customHeight="1" x14ac:dyDescent="0.35">
      <c r="B641" s="6"/>
      <c r="C641" s="6"/>
      <c r="D641" s="6"/>
      <c r="E641" s="6"/>
      <c r="F641" s="6"/>
    </row>
    <row r="642" spans="2:6" ht="16.149999999999999" customHeight="1" x14ac:dyDescent="0.35">
      <c r="B642" s="6"/>
      <c r="C642" s="6"/>
      <c r="D642" s="6"/>
      <c r="E642" s="6"/>
      <c r="F642" s="6"/>
    </row>
    <row r="643" spans="2:6" ht="16.149999999999999" customHeight="1" x14ac:dyDescent="0.35">
      <c r="B643" s="6"/>
      <c r="C643" s="6"/>
      <c r="D643" s="6"/>
      <c r="E643" s="6"/>
      <c r="F643" s="6"/>
    </row>
    <row r="644" spans="2:6" ht="16.149999999999999" customHeight="1" x14ac:dyDescent="0.35">
      <c r="B644" s="6"/>
      <c r="C644" s="6"/>
      <c r="D644" s="6"/>
      <c r="E644" s="6"/>
      <c r="F644" s="6"/>
    </row>
    <row r="645" spans="2:6" ht="16.149999999999999" customHeight="1" x14ac:dyDescent="0.35">
      <c r="B645" s="6"/>
      <c r="C645" s="6"/>
      <c r="D645" s="6"/>
      <c r="E645" s="6"/>
      <c r="F645" s="6"/>
    </row>
    <row r="646" spans="2:6" ht="16.149999999999999" customHeight="1" x14ac:dyDescent="0.35">
      <c r="B646" s="6"/>
      <c r="C646" s="6"/>
      <c r="D646" s="6"/>
      <c r="E646" s="6"/>
      <c r="F646" s="6"/>
    </row>
    <row r="647" spans="2:6" ht="16.149999999999999" customHeight="1" x14ac:dyDescent="0.35">
      <c r="B647" s="6"/>
      <c r="C647" s="6"/>
      <c r="D647" s="6"/>
      <c r="E647" s="6"/>
      <c r="F647" s="6"/>
    </row>
    <row r="648" spans="2:6" ht="16.149999999999999" customHeight="1" x14ac:dyDescent="0.35">
      <c r="B648" s="6"/>
      <c r="C648" s="6"/>
      <c r="D648" s="6"/>
      <c r="E648" s="6"/>
      <c r="F648" s="6"/>
    </row>
    <row r="649" spans="2:6" ht="16.149999999999999" customHeight="1" x14ac:dyDescent="0.35">
      <c r="B649" s="6"/>
      <c r="C649" s="6"/>
      <c r="D649" s="6"/>
      <c r="E649" s="6"/>
      <c r="F649" s="6"/>
    </row>
    <row r="650" spans="2:6" ht="16.149999999999999" customHeight="1" x14ac:dyDescent="0.35">
      <c r="B650" s="6"/>
      <c r="C650" s="6"/>
      <c r="D650" s="6"/>
      <c r="E650" s="6"/>
      <c r="F650" s="6"/>
    </row>
    <row r="651" spans="2:6" ht="16.149999999999999" customHeight="1" x14ac:dyDescent="0.35">
      <c r="B651" s="6"/>
      <c r="C651" s="6"/>
      <c r="D651" s="6"/>
      <c r="E651" s="6"/>
      <c r="F651" s="6"/>
    </row>
    <row r="652" spans="2:6" ht="16.149999999999999" customHeight="1" x14ac:dyDescent="0.35">
      <c r="B652" s="6"/>
      <c r="C652" s="6"/>
      <c r="D652" s="6"/>
      <c r="E652" s="6"/>
      <c r="F652" s="6"/>
    </row>
    <row r="653" spans="2:6" ht="16.149999999999999" customHeight="1" x14ac:dyDescent="0.35">
      <c r="B653" s="6"/>
      <c r="C653" s="6"/>
      <c r="D653" s="6"/>
      <c r="E653" s="6"/>
      <c r="F653" s="6"/>
    </row>
    <row r="654" spans="2:6" ht="16.149999999999999" customHeight="1" x14ac:dyDescent="0.35">
      <c r="B654" s="6"/>
      <c r="C654" s="6"/>
      <c r="D654" s="6"/>
      <c r="E654" s="6"/>
      <c r="F654" s="6"/>
    </row>
    <row r="655" spans="2:6" ht="16.149999999999999" customHeight="1" x14ac:dyDescent="0.35">
      <c r="B655" s="6"/>
      <c r="C655" s="6"/>
      <c r="D655" s="6"/>
      <c r="E655" s="6"/>
      <c r="F655" s="6"/>
    </row>
    <row r="656" spans="2:6" ht="16.149999999999999" customHeight="1" x14ac:dyDescent="0.35">
      <c r="B656" s="6"/>
      <c r="C656" s="6"/>
      <c r="D656" s="6"/>
      <c r="E656" s="6"/>
      <c r="F656" s="6"/>
    </row>
    <row r="657" spans="2:6" ht="16.149999999999999" customHeight="1" x14ac:dyDescent="0.35">
      <c r="B657" s="6"/>
      <c r="C657" s="6"/>
      <c r="D657" s="6"/>
      <c r="E657" s="6"/>
      <c r="F657" s="6"/>
    </row>
    <row r="658" spans="2:6" ht="16.149999999999999" customHeight="1" x14ac:dyDescent="0.35">
      <c r="B658" s="6"/>
      <c r="C658" s="6"/>
      <c r="D658" s="6"/>
      <c r="E658" s="6"/>
      <c r="F658" s="6"/>
    </row>
    <row r="659" spans="2:6" ht="16.149999999999999" customHeight="1" x14ac:dyDescent="0.35">
      <c r="B659" s="6"/>
      <c r="C659" s="6"/>
      <c r="D659" s="6"/>
      <c r="E659" s="6"/>
      <c r="F659" s="6"/>
    </row>
    <row r="660" spans="2:6" ht="16.149999999999999" customHeight="1" x14ac:dyDescent="0.35">
      <c r="B660" s="6"/>
      <c r="C660" s="6"/>
      <c r="D660" s="6"/>
      <c r="E660" s="6"/>
      <c r="F660" s="6"/>
    </row>
    <row r="661" spans="2:6" ht="16.149999999999999" customHeight="1" x14ac:dyDescent="0.35">
      <c r="B661" s="6"/>
      <c r="C661" s="6"/>
      <c r="D661" s="6"/>
      <c r="E661" s="6"/>
      <c r="F661" s="6"/>
    </row>
    <row r="662" spans="2:6" ht="16.149999999999999" customHeight="1" x14ac:dyDescent="0.35">
      <c r="B662" s="6"/>
      <c r="C662" s="6"/>
      <c r="D662" s="6"/>
      <c r="E662" s="6"/>
      <c r="F662" s="6"/>
    </row>
    <row r="663" spans="2:6" ht="16.149999999999999" customHeight="1" x14ac:dyDescent="0.35">
      <c r="B663" s="6"/>
      <c r="C663" s="6"/>
      <c r="D663" s="6"/>
      <c r="E663" s="6"/>
      <c r="F663" s="6"/>
    </row>
    <row r="664" spans="2:6" ht="16.149999999999999" customHeight="1" x14ac:dyDescent="0.35">
      <c r="B664" s="6"/>
      <c r="C664" s="6"/>
      <c r="D664" s="6"/>
      <c r="E664" s="6"/>
      <c r="F664" s="6"/>
    </row>
    <row r="665" spans="2:6" ht="16.149999999999999" customHeight="1" x14ac:dyDescent="0.35">
      <c r="B665" s="6"/>
      <c r="C665" s="6"/>
      <c r="D665" s="6"/>
      <c r="E665" s="6"/>
      <c r="F665" s="6"/>
    </row>
    <row r="666" spans="2:6" ht="16.149999999999999" customHeight="1" x14ac:dyDescent="0.35">
      <c r="B666" s="6"/>
      <c r="C666" s="6"/>
      <c r="D666" s="6"/>
      <c r="E666" s="6"/>
      <c r="F666" s="6"/>
    </row>
    <row r="667" spans="2:6" ht="16.149999999999999" customHeight="1" x14ac:dyDescent="0.35">
      <c r="B667" s="6"/>
      <c r="C667" s="6"/>
      <c r="D667" s="6"/>
      <c r="E667" s="6"/>
      <c r="F667" s="6"/>
    </row>
    <row r="668" spans="2:6" ht="16.149999999999999" customHeight="1" x14ac:dyDescent="0.35">
      <c r="B668" s="6"/>
      <c r="C668" s="6"/>
      <c r="D668" s="6"/>
      <c r="E668" s="6"/>
      <c r="F668" s="6"/>
    </row>
    <row r="669" spans="2:6" ht="16.149999999999999" customHeight="1" x14ac:dyDescent="0.35">
      <c r="B669" s="6"/>
      <c r="C669" s="6"/>
      <c r="D669" s="6"/>
      <c r="E669" s="6"/>
      <c r="F669" s="6"/>
    </row>
    <row r="670" spans="2:6" ht="16.149999999999999" customHeight="1" x14ac:dyDescent="0.35">
      <c r="B670" s="6"/>
      <c r="C670" s="6"/>
      <c r="D670" s="6"/>
      <c r="E670" s="6"/>
      <c r="F670" s="6"/>
    </row>
    <row r="671" spans="2:6" ht="16.149999999999999" customHeight="1" x14ac:dyDescent="0.35">
      <c r="B671" s="6"/>
      <c r="C671" s="6"/>
      <c r="D671" s="6"/>
      <c r="E671" s="6"/>
      <c r="F671" s="6"/>
    </row>
    <row r="672" spans="2:6" ht="16.149999999999999" customHeight="1" x14ac:dyDescent="0.35">
      <c r="B672" s="6"/>
      <c r="C672" s="6"/>
      <c r="D672" s="6"/>
      <c r="E672" s="6"/>
      <c r="F672" s="6"/>
    </row>
    <row r="673" spans="2:6" ht="16.149999999999999" customHeight="1" x14ac:dyDescent="0.35">
      <c r="B673" s="6"/>
      <c r="C673" s="6"/>
      <c r="D673" s="6"/>
      <c r="E673" s="6"/>
      <c r="F673" s="6"/>
    </row>
    <row r="674" spans="2:6" ht="16.149999999999999" customHeight="1" x14ac:dyDescent="0.35">
      <c r="B674" s="6"/>
      <c r="C674" s="6"/>
      <c r="D674" s="6"/>
      <c r="E674" s="6"/>
      <c r="F674" s="6"/>
    </row>
    <row r="675" spans="2:6" ht="16.149999999999999" customHeight="1" x14ac:dyDescent="0.35">
      <c r="B675" s="6"/>
      <c r="C675" s="6"/>
      <c r="D675" s="6"/>
      <c r="E675" s="6"/>
      <c r="F675" s="6"/>
    </row>
    <row r="676" spans="2:6" ht="16.149999999999999" customHeight="1" x14ac:dyDescent="0.35">
      <c r="B676" s="6"/>
      <c r="C676" s="6"/>
      <c r="D676" s="6"/>
      <c r="E676" s="6"/>
      <c r="F676" s="6"/>
    </row>
    <row r="677" spans="2:6" ht="16.149999999999999" customHeight="1" x14ac:dyDescent="0.35">
      <c r="B677" s="6"/>
      <c r="C677" s="6"/>
      <c r="D677" s="6"/>
      <c r="E677" s="6"/>
      <c r="F677" s="6"/>
    </row>
    <row r="678" spans="2:6" ht="16.149999999999999" customHeight="1" x14ac:dyDescent="0.35">
      <c r="B678" s="6"/>
      <c r="C678" s="6"/>
      <c r="D678" s="6"/>
      <c r="E678" s="6"/>
      <c r="F678" s="6"/>
    </row>
    <row r="679" spans="2:6" ht="16.149999999999999" customHeight="1" x14ac:dyDescent="0.35">
      <c r="B679" s="6"/>
      <c r="C679" s="6"/>
      <c r="D679" s="6"/>
      <c r="E679" s="6"/>
      <c r="F679" s="6"/>
    </row>
    <row r="680" spans="2:6" ht="16.149999999999999" customHeight="1" x14ac:dyDescent="0.35">
      <c r="B680" s="6"/>
      <c r="C680" s="6"/>
      <c r="D680" s="6"/>
      <c r="E680" s="6"/>
      <c r="F680" s="6"/>
    </row>
    <row r="681" spans="2:6" ht="16.149999999999999" customHeight="1" x14ac:dyDescent="0.35">
      <c r="B681" s="6"/>
      <c r="C681" s="6"/>
      <c r="D681" s="6"/>
      <c r="E681" s="6"/>
      <c r="F681" s="6"/>
    </row>
    <row r="682" spans="2:6" ht="16.149999999999999" customHeight="1" x14ac:dyDescent="0.35">
      <c r="B682" s="6"/>
      <c r="C682" s="6"/>
      <c r="D682" s="6"/>
      <c r="E682" s="6"/>
      <c r="F682" s="6"/>
    </row>
    <row r="683" spans="2:6" ht="16.149999999999999" customHeight="1" x14ac:dyDescent="0.35">
      <c r="B683" s="6"/>
      <c r="C683" s="6"/>
      <c r="D683" s="6"/>
      <c r="E683" s="6"/>
      <c r="F683" s="6"/>
    </row>
    <row r="684" spans="2:6" ht="16.149999999999999" customHeight="1" x14ac:dyDescent="0.35">
      <c r="B684" s="6"/>
      <c r="C684" s="6"/>
      <c r="D684" s="6"/>
      <c r="E684" s="6"/>
      <c r="F684" s="6"/>
    </row>
    <row r="685" spans="2:6" ht="16.149999999999999" customHeight="1" x14ac:dyDescent="0.35">
      <c r="B685" s="6"/>
      <c r="C685" s="6"/>
      <c r="D685" s="6"/>
      <c r="E685" s="6"/>
      <c r="F685" s="6"/>
    </row>
    <row r="686" spans="2:6" ht="16.149999999999999" customHeight="1" x14ac:dyDescent="0.35">
      <c r="B686" s="6"/>
      <c r="C686" s="6"/>
      <c r="D686" s="6"/>
      <c r="E686" s="6"/>
      <c r="F686" s="6"/>
    </row>
    <row r="687" spans="2:6" ht="16.149999999999999" customHeight="1" x14ac:dyDescent="0.35">
      <c r="B687" s="6"/>
      <c r="C687" s="6"/>
      <c r="D687" s="6"/>
      <c r="E687" s="6"/>
      <c r="F687" s="6"/>
    </row>
    <row r="688" spans="2:6" ht="16.149999999999999" customHeight="1" x14ac:dyDescent="0.35">
      <c r="B688" s="6"/>
      <c r="C688" s="6"/>
      <c r="D688" s="6"/>
      <c r="E688" s="6"/>
      <c r="F688" s="6"/>
    </row>
    <row r="689" spans="2:6" ht="16.149999999999999" customHeight="1" x14ac:dyDescent="0.35">
      <c r="B689" s="6"/>
      <c r="C689" s="6"/>
      <c r="D689" s="6"/>
      <c r="E689" s="6"/>
      <c r="F689" s="6"/>
    </row>
    <row r="690" spans="2:6" ht="16.149999999999999" customHeight="1" x14ac:dyDescent="0.35">
      <c r="B690" s="6"/>
      <c r="C690" s="6"/>
      <c r="D690" s="6"/>
      <c r="E690" s="6"/>
      <c r="F690" s="6"/>
    </row>
    <row r="691" spans="2:6" ht="16.149999999999999" customHeight="1" x14ac:dyDescent="0.35">
      <c r="B691" s="6"/>
      <c r="C691" s="6"/>
      <c r="D691" s="6"/>
      <c r="E691" s="6"/>
      <c r="F691" s="6"/>
    </row>
    <row r="692" spans="2:6" ht="16.149999999999999" customHeight="1" x14ac:dyDescent="0.35">
      <c r="B692" s="6"/>
      <c r="C692" s="6"/>
      <c r="D692" s="6"/>
      <c r="E692" s="6"/>
      <c r="F692" s="6"/>
    </row>
    <row r="693" spans="2:6" ht="16.149999999999999" customHeight="1" x14ac:dyDescent="0.35">
      <c r="B693" s="6"/>
      <c r="C693" s="6"/>
      <c r="D693" s="6"/>
      <c r="E693" s="6"/>
      <c r="F693" s="6"/>
    </row>
    <row r="694" spans="2:6" ht="16.149999999999999" customHeight="1" x14ac:dyDescent="0.35">
      <c r="B694" s="6"/>
      <c r="C694" s="6"/>
      <c r="D694" s="6"/>
      <c r="E694" s="6"/>
      <c r="F694" s="6"/>
    </row>
    <row r="695" spans="2:6" ht="16.149999999999999" customHeight="1" x14ac:dyDescent="0.35">
      <c r="B695" s="6"/>
      <c r="C695" s="6"/>
      <c r="D695" s="6"/>
      <c r="E695" s="6"/>
      <c r="F695" s="6"/>
    </row>
    <row r="696" spans="2:6" ht="16.149999999999999" customHeight="1" x14ac:dyDescent="0.35">
      <c r="B696" s="6"/>
      <c r="C696" s="6"/>
      <c r="D696" s="6"/>
      <c r="E696" s="6"/>
      <c r="F696" s="6"/>
    </row>
    <row r="697" spans="2:6" ht="16.149999999999999" customHeight="1" x14ac:dyDescent="0.35">
      <c r="B697" s="6"/>
      <c r="C697" s="6"/>
      <c r="D697" s="6"/>
      <c r="E697" s="6"/>
      <c r="F697" s="6"/>
    </row>
    <row r="698" spans="2:6" ht="16.149999999999999" customHeight="1" x14ac:dyDescent="0.35">
      <c r="B698" s="6"/>
      <c r="C698" s="6"/>
      <c r="D698" s="6"/>
      <c r="E698" s="6"/>
      <c r="F698" s="6"/>
    </row>
    <row r="699" spans="2:6" ht="16.149999999999999" customHeight="1" x14ac:dyDescent="0.35">
      <c r="B699" s="6"/>
      <c r="C699" s="6"/>
      <c r="D699" s="6"/>
      <c r="E699" s="6"/>
      <c r="F699" s="6"/>
    </row>
    <row r="700" spans="2:6" ht="16.149999999999999" customHeight="1" x14ac:dyDescent="0.35">
      <c r="B700" s="6"/>
      <c r="C700" s="6"/>
      <c r="D700" s="6"/>
      <c r="E700" s="6"/>
      <c r="F700" s="6"/>
    </row>
    <row r="701" spans="2:6" ht="16.149999999999999" customHeight="1" x14ac:dyDescent="0.35">
      <c r="B701" s="6"/>
      <c r="C701" s="6"/>
      <c r="D701" s="6"/>
      <c r="E701" s="6"/>
      <c r="F701" s="6"/>
    </row>
    <row r="702" spans="2:6" ht="16.149999999999999" customHeight="1" x14ac:dyDescent="0.35">
      <c r="B702" s="6"/>
      <c r="C702" s="6"/>
      <c r="D702" s="6"/>
      <c r="E702" s="6"/>
      <c r="F702" s="6"/>
    </row>
    <row r="703" spans="2:6" ht="16.149999999999999" customHeight="1" x14ac:dyDescent="0.35">
      <c r="B703" s="6"/>
      <c r="C703" s="6"/>
      <c r="D703" s="6"/>
      <c r="E703" s="6"/>
      <c r="F703" s="6"/>
    </row>
    <row r="704" spans="2:6" ht="16.149999999999999" customHeight="1" x14ac:dyDescent="0.35">
      <c r="B704" s="6"/>
      <c r="C704" s="6"/>
      <c r="D704" s="6"/>
      <c r="E704" s="6"/>
      <c r="F704" s="6"/>
    </row>
    <row r="705" spans="2:6" ht="16.149999999999999" customHeight="1" x14ac:dyDescent="0.35">
      <c r="B705" s="6"/>
      <c r="C705" s="6"/>
      <c r="D705" s="6"/>
      <c r="E705" s="6"/>
      <c r="F705" s="6"/>
    </row>
    <row r="706" spans="2:6" ht="16.149999999999999" customHeight="1" x14ac:dyDescent="0.35">
      <c r="B706" s="6"/>
      <c r="C706" s="6"/>
      <c r="D706" s="6"/>
      <c r="E706" s="6"/>
      <c r="F706" s="6"/>
    </row>
    <row r="707" spans="2:6" ht="16.149999999999999" customHeight="1" x14ac:dyDescent="0.35">
      <c r="B707" s="6"/>
      <c r="C707" s="6"/>
      <c r="D707" s="6"/>
      <c r="E707" s="6"/>
      <c r="F707" s="6"/>
    </row>
    <row r="708" spans="2:6" ht="16.149999999999999" customHeight="1" x14ac:dyDescent="0.35">
      <c r="B708" s="6"/>
      <c r="C708" s="6"/>
      <c r="D708" s="6"/>
      <c r="E708" s="6"/>
      <c r="F708" s="6"/>
    </row>
    <row r="709" spans="2:6" ht="16.149999999999999" customHeight="1" x14ac:dyDescent="0.35">
      <c r="B709" s="6"/>
      <c r="C709" s="6"/>
      <c r="D709" s="6"/>
      <c r="E709" s="6"/>
      <c r="F709" s="6"/>
    </row>
    <row r="710" spans="2:6" ht="16.149999999999999" customHeight="1" x14ac:dyDescent="0.35">
      <c r="B710" s="6"/>
      <c r="C710" s="6"/>
      <c r="D710" s="6"/>
      <c r="E710" s="6"/>
      <c r="F710" s="6"/>
    </row>
    <row r="711" spans="2:6" ht="16.149999999999999" customHeight="1" x14ac:dyDescent="0.35">
      <c r="B711" s="6"/>
      <c r="C711" s="6"/>
      <c r="D711" s="6"/>
      <c r="E711" s="6"/>
      <c r="F711" s="6"/>
    </row>
    <row r="712" spans="2:6" ht="16.149999999999999" customHeight="1" x14ac:dyDescent="0.35">
      <c r="B712" s="6"/>
      <c r="C712" s="6"/>
      <c r="D712" s="6"/>
      <c r="E712" s="6"/>
      <c r="F712" s="6"/>
    </row>
    <row r="713" spans="2:6" ht="16.149999999999999" customHeight="1" x14ac:dyDescent="0.35">
      <c r="B713" s="6"/>
      <c r="C713" s="6"/>
      <c r="D713" s="6"/>
      <c r="E713" s="6"/>
      <c r="F713" s="6"/>
    </row>
    <row r="714" spans="2:6" ht="16.149999999999999" customHeight="1" x14ac:dyDescent="0.35">
      <c r="B714" s="6"/>
      <c r="C714" s="6"/>
      <c r="D714" s="6"/>
      <c r="E714" s="6"/>
      <c r="F714" s="6"/>
    </row>
    <row r="715" spans="2:6" ht="16.149999999999999" customHeight="1" x14ac:dyDescent="0.35">
      <c r="B715" s="6"/>
      <c r="C715" s="6"/>
      <c r="D715" s="6"/>
      <c r="E715" s="6"/>
      <c r="F715" s="6"/>
    </row>
    <row r="716" spans="2:6" ht="16.149999999999999" customHeight="1" x14ac:dyDescent="0.35">
      <c r="B716" s="6"/>
      <c r="C716" s="6"/>
      <c r="D716" s="6"/>
      <c r="E716" s="6"/>
      <c r="F716" s="6"/>
    </row>
    <row r="717" spans="2:6" ht="16.149999999999999" customHeight="1" x14ac:dyDescent="0.35">
      <c r="B717" s="6"/>
      <c r="C717" s="6"/>
      <c r="D717" s="6"/>
      <c r="E717" s="6"/>
      <c r="F717" s="6"/>
    </row>
    <row r="718" spans="2:6" ht="16.149999999999999" customHeight="1" x14ac:dyDescent="0.35">
      <c r="B718" s="6"/>
      <c r="C718" s="6"/>
      <c r="D718" s="6"/>
      <c r="E718" s="6"/>
      <c r="F718" s="6"/>
    </row>
    <row r="719" spans="2:6" ht="16.149999999999999" customHeight="1" x14ac:dyDescent="0.35">
      <c r="B719" s="6"/>
      <c r="C719" s="6"/>
      <c r="D719" s="6"/>
      <c r="E719" s="6"/>
      <c r="F719" s="6"/>
    </row>
    <row r="720" spans="2:6" ht="16.149999999999999" customHeight="1" x14ac:dyDescent="0.35">
      <c r="B720" s="6"/>
      <c r="C720" s="6"/>
      <c r="D720" s="6"/>
      <c r="E720" s="6"/>
      <c r="F720" s="6"/>
    </row>
    <row r="721" spans="2:6" ht="16.149999999999999" customHeight="1" x14ac:dyDescent="0.35">
      <c r="B721" s="6"/>
      <c r="C721" s="6"/>
      <c r="D721" s="6"/>
      <c r="E721" s="6"/>
      <c r="F721" s="6"/>
    </row>
    <row r="722" spans="2:6" ht="16.149999999999999" customHeight="1" x14ac:dyDescent="0.35">
      <c r="B722" s="6"/>
      <c r="C722" s="6"/>
      <c r="D722" s="6"/>
      <c r="E722" s="6"/>
      <c r="F722" s="6"/>
    </row>
    <row r="723" spans="2:6" ht="16.149999999999999" customHeight="1" x14ac:dyDescent="0.35">
      <c r="B723" s="6"/>
      <c r="C723" s="6"/>
      <c r="D723" s="6"/>
      <c r="E723" s="6"/>
      <c r="F723" s="6"/>
    </row>
    <row r="724" spans="2:6" ht="16.149999999999999" customHeight="1" x14ac:dyDescent="0.35">
      <c r="B724" s="6"/>
      <c r="C724" s="6"/>
      <c r="D724" s="6"/>
      <c r="E724" s="6"/>
      <c r="F724" s="6"/>
    </row>
    <row r="725" spans="2:6" ht="16.149999999999999" customHeight="1" x14ac:dyDescent="0.35">
      <c r="B725" s="6"/>
      <c r="C725" s="6"/>
      <c r="D725" s="6"/>
      <c r="E725" s="6"/>
      <c r="F725" s="6"/>
    </row>
    <row r="726" spans="2:6" ht="16.149999999999999" customHeight="1" x14ac:dyDescent="0.35">
      <c r="B726" s="6"/>
      <c r="C726" s="6"/>
      <c r="D726" s="6"/>
      <c r="E726" s="6"/>
      <c r="F726" s="6"/>
    </row>
    <row r="727" spans="2:6" ht="16.149999999999999" customHeight="1" x14ac:dyDescent="0.35">
      <c r="B727" s="6"/>
      <c r="C727" s="6"/>
      <c r="D727" s="6"/>
      <c r="E727" s="6"/>
      <c r="F727" s="6"/>
    </row>
    <row r="728" spans="2:6" ht="16.149999999999999" customHeight="1" x14ac:dyDescent="0.35">
      <c r="B728" s="6"/>
      <c r="C728" s="6"/>
      <c r="D728" s="6"/>
      <c r="E728" s="6"/>
      <c r="F728" s="6"/>
    </row>
    <row r="729" spans="2:6" ht="16.149999999999999" customHeight="1" x14ac:dyDescent="0.35">
      <c r="B729" s="6"/>
      <c r="C729" s="6"/>
      <c r="D729" s="6"/>
      <c r="E729" s="6"/>
      <c r="F729" s="6"/>
    </row>
    <row r="730" spans="2:6" ht="16.149999999999999" customHeight="1" x14ac:dyDescent="0.35">
      <c r="B730" s="6"/>
      <c r="C730" s="6"/>
      <c r="D730" s="6"/>
      <c r="E730" s="6"/>
      <c r="F730" s="6"/>
    </row>
    <row r="731" spans="2:6" ht="16.149999999999999" customHeight="1" x14ac:dyDescent="0.35">
      <c r="B731" s="6"/>
      <c r="C731" s="6"/>
      <c r="D731" s="6"/>
      <c r="E731" s="6"/>
      <c r="F731" s="6"/>
    </row>
    <row r="732" spans="2:6" ht="16.149999999999999" customHeight="1" x14ac:dyDescent="0.35">
      <c r="B732" s="6"/>
      <c r="C732" s="6"/>
      <c r="D732" s="6"/>
      <c r="E732" s="6"/>
      <c r="F732" s="6"/>
    </row>
    <row r="733" spans="2:6" ht="16.149999999999999" customHeight="1" x14ac:dyDescent="0.35">
      <c r="B733" s="6"/>
      <c r="C733" s="6"/>
      <c r="D733" s="6"/>
      <c r="E733" s="6"/>
      <c r="F733" s="6"/>
    </row>
    <row r="734" spans="2:6" ht="16.149999999999999" customHeight="1" x14ac:dyDescent="0.35">
      <c r="B734" s="6"/>
      <c r="C734" s="6"/>
      <c r="D734" s="6"/>
      <c r="E734" s="6"/>
      <c r="F734" s="6"/>
    </row>
    <row r="735" spans="2:6" ht="16.149999999999999" customHeight="1" x14ac:dyDescent="0.35">
      <c r="B735" s="6"/>
      <c r="C735" s="6"/>
      <c r="D735" s="6"/>
      <c r="E735" s="6"/>
      <c r="F735" s="6"/>
    </row>
    <row r="736" spans="2:6" ht="16.149999999999999" customHeight="1" x14ac:dyDescent="0.35">
      <c r="B736" s="6"/>
      <c r="C736" s="6"/>
      <c r="D736" s="6"/>
      <c r="E736" s="6"/>
      <c r="F736" s="6"/>
    </row>
    <row r="737" spans="2:6" ht="16.149999999999999" customHeight="1" x14ac:dyDescent="0.35">
      <c r="B737" s="6"/>
      <c r="C737" s="6"/>
      <c r="D737" s="6"/>
      <c r="E737" s="6"/>
      <c r="F737" s="6"/>
    </row>
    <row r="738" spans="2:6" ht="16.149999999999999" customHeight="1" x14ac:dyDescent="0.35">
      <c r="B738" s="6"/>
      <c r="C738" s="6"/>
      <c r="D738" s="6"/>
      <c r="E738" s="6"/>
      <c r="F738" s="6"/>
    </row>
    <row r="739" spans="2:6" ht="16.149999999999999" customHeight="1" x14ac:dyDescent="0.35">
      <c r="B739" s="6"/>
      <c r="C739" s="6"/>
      <c r="D739" s="6"/>
      <c r="E739" s="6"/>
      <c r="F739" s="6"/>
    </row>
    <row r="740" spans="2:6" ht="16.149999999999999" customHeight="1" x14ac:dyDescent="0.35">
      <c r="B740" s="6"/>
      <c r="C740" s="6"/>
      <c r="D740" s="6"/>
      <c r="E740" s="6"/>
      <c r="F740" s="6"/>
    </row>
    <row r="741" spans="2:6" ht="16.149999999999999" customHeight="1" x14ac:dyDescent="0.35">
      <c r="B741" s="6"/>
      <c r="C741" s="6"/>
      <c r="D741" s="6"/>
      <c r="E741" s="6"/>
      <c r="F741" s="6"/>
    </row>
    <row r="742" spans="2:6" ht="16.149999999999999" customHeight="1" x14ac:dyDescent="0.35">
      <c r="B742" s="6"/>
      <c r="C742" s="6"/>
      <c r="D742" s="6"/>
      <c r="E742" s="6"/>
      <c r="F742" s="6"/>
    </row>
    <row r="743" spans="2:6" ht="16.149999999999999" customHeight="1" x14ac:dyDescent="0.35">
      <c r="B743" s="6"/>
      <c r="C743" s="6"/>
      <c r="D743" s="6"/>
      <c r="E743" s="6"/>
      <c r="F743" s="6"/>
    </row>
    <row r="744" spans="2:6" ht="16.149999999999999" customHeight="1" x14ac:dyDescent="0.35">
      <c r="B744" s="6"/>
      <c r="C744" s="6"/>
      <c r="D744" s="6"/>
      <c r="E744" s="6"/>
      <c r="F744" s="6"/>
    </row>
    <row r="745" spans="2:6" ht="16.149999999999999" customHeight="1" x14ac:dyDescent="0.35">
      <c r="B745" s="6"/>
      <c r="C745" s="6"/>
      <c r="D745" s="6"/>
      <c r="E745" s="6"/>
      <c r="F745" s="6"/>
    </row>
    <row r="746" spans="2:6" ht="16.149999999999999" customHeight="1" x14ac:dyDescent="0.35">
      <c r="B746" s="6"/>
      <c r="C746" s="6"/>
      <c r="D746" s="6"/>
      <c r="E746" s="6"/>
      <c r="F746" s="6"/>
    </row>
    <row r="747" spans="2:6" ht="16.149999999999999" customHeight="1" x14ac:dyDescent="0.35">
      <c r="B747" s="6"/>
      <c r="C747" s="6"/>
      <c r="D747" s="6"/>
      <c r="E747" s="6"/>
      <c r="F747" s="6"/>
    </row>
    <row r="748" spans="2:6" ht="16.149999999999999" customHeight="1" x14ac:dyDescent="0.35">
      <c r="B748" s="6"/>
      <c r="C748" s="6"/>
      <c r="D748" s="6"/>
      <c r="E748" s="6"/>
      <c r="F748" s="6"/>
    </row>
    <row r="749" spans="2:6" ht="16.149999999999999" customHeight="1" x14ac:dyDescent="0.35">
      <c r="B749" s="6"/>
      <c r="C749" s="6"/>
      <c r="D749" s="6"/>
      <c r="E749" s="6"/>
      <c r="F749" s="6"/>
    </row>
    <row r="750" spans="2:6" ht="16.149999999999999" customHeight="1" x14ac:dyDescent="0.35">
      <c r="B750" s="6"/>
      <c r="C750" s="6"/>
      <c r="D750" s="6"/>
      <c r="E750" s="6"/>
      <c r="F750" s="6"/>
    </row>
    <row r="751" spans="2:6" ht="16.149999999999999" customHeight="1" x14ac:dyDescent="0.35">
      <c r="B751" s="6"/>
      <c r="C751" s="6"/>
      <c r="D751" s="6"/>
      <c r="E751" s="6"/>
      <c r="F751" s="6"/>
    </row>
    <row r="752" spans="2:6" ht="16.149999999999999" customHeight="1" x14ac:dyDescent="0.35">
      <c r="B752" s="6"/>
      <c r="C752" s="6"/>
      <c r="D752" s="6"/>
      <c r="E752" s="6"/>
      <c r="F752" s="6"/>
    </row>
    <row r="753" spans="2:6" ht="16.149999999999999" customHeight="1" x14ac:dyDescent="0.35">
      <c r="B753" s="6"/>
      <c r="C753" s="6"/>
      <c r="D753" s="6"/>
      <c r="E753" s="6"/>
      <c r="F753" s="6"/>
    </row>
    <row r="754" spans="2:6" ht="16.149999999999999" customHeight="1" x14ac:dyDescent="0.35">
      <c r="B754" s="6"/>
      <c r="C754" s="6"/>
      <c r="D754" s="6"/>
      <c r="E754" s="6"/>
      <c r="F754" s="6"/>
    </row>
    <row r="755" spans="2:6" ht="16.149999999999999" customHeight="1" x14ac:dyDescent="0.35">
      <c r="B755" s="6"/>
      <c r="C755" s="6"/>
      <c r="D755" s="6"/>
      <c r="E755" s="6"/>
      <c r="F755" s="6"/>
    </row>
    <row r="756" spans="2:6" ht="16.149999999999999" customHeight="1" x14ac:dyDescent="0.35">
      <c r="B756" s="6"/>
      <c r="C756" s="6"/>
      <c r="D756" s="6"/>
      <c r="E756" s="6"/>
      <c r="F756" s="6"/>
    </row>
    <row r="757" spans="2:6" ht="16.149999999999999" customHeight="1" x14ac:dyDescent="0.35">
      <c r="B757" s="6"/>
      <c r="C757" s="6"/>
      <c r="D757" s="6"/>
      <c r="E757" s="6"/>
      <c r="F757" s="6"/>
    </row>
    <row r="758" spans="2:6" ht="16.149999999999999" customHeight="1" x14ac:dyDescent="0.35">
      <c r="B758" s="6"/>
      <c r="C758" s="6"/>
      <c r="D758" s="6"/>
      <c r="E758" s="6"/>
      <c r="F758" s="6"/>
    </row>
    <row r="759" spans="2:6" ht="16.149999999999999" customHeight="1" x14ac:dyDescent="0.35">
      <c r="B759" s="6"/>
      <c r="C759" s="6"/>
      <c r="D759" s="6"/>
      <c r="E759" s="6"/>
      <c r="F759" s="6"/>
    </row>
    <row r="760" spans="2:6" ht="16.149999999999999" customHeight="1" x14ac:dyDescent="0.35">
      <c r="B760" s="6"/>
      <c r="C760" s="6"/>
      <c r="D760" s="6"/>
      <c r="E760" s="6"/>
      <c r="F760" s="6"/>
    </row>
    <row r="761" spans="2:6" ht="16.149999999999999" customHeight="1" x14ac:dyDescent="0.35">
      <c r="B761" s="6"/>
      <c r="C761" s="6"/>
      <c r="D761" s="6"/>
      <c r="E761" s="6"/>
      <c r="F761" s="6"/>
    </row>
    <row r="762" spans="2:6" ht="16.149999999999999" customHeight="1" x14ac:dyDescent="0.35">
      <c r="B762" s="6"/>
      <c r="C762" s="6"/>
      <c r="D762" s="6"/>
      <c r="E762" s="6"/>
      <c r="F762" s="6"/>
    </row>
    <row r="763" spans="2:6" ht="16.149999999999999" customHeight="1" x14ac:dyDescent="0.35">
      <c r="B763" s="6"/>
      <c r="C763" s="6"/>
      <c r="D763" s="6"/>
      <c r="E763" s="6"/>
      <c r="F763" s="6"/>
    </row>
    <row r="764" spans="2:6" ht="16.149999999999999" customHeight="1" x14ac:dyDescent="0.35">
      <c r="B764" s="6"/>
      <c r="C764" s="6"/>
      <c r="D764" s="6"/>
      <c r="E764" s="6"/>
      <c r="F764" s="6"/>
    </row>
    <row r="765" spans="2:6" ht="16.149999999999999" customHeight="1" x14ac:dyDescent="0.35">
      <c r="B765" s="6"/>
      <c r="C765" s="6"/>
      <c r="D765" s="6"/>
      <c r="E765" s="6"/>
      <c r="F765" s="6"/>
    </row>
    <row r="766" spans="2:6" ht="16.149999999999999" customHeight="1" x14ac:dyDescent="0.35">
      <c r="B766" s="6"/>
      <c r="C766" s="6"/>
      <c r="D766" s="6"/>
      <c r="E766" s="6"/>
      <c r="F766" s="6"/>
    </row>
    <row r="767" spans="2:6" ht="16.149999999999999" customHeight="1" x14ac:dyDescent="0.35">
      <c r="B767" s="6"/>
      <c r="C767" s="6"/>
      <c r="D767" s="6"/>
      <c r="E767" s="6"/>
      <c r="F767" s="6"/>
    </row>
    <row r="768" spans="2:6" ht="16.149999999999999" customHeight="1" x14ac:dyDescent="0.35">
      <c r="B768" s="6"/>
      <c r="C768" s="6"/>
      <c r="D768" s="6"/>
      <c r="E768" s="6"/>
      <c r="F768" s="6"/>
    </row>
    <row r="769" spans="2:6" ht="16.149999999999999" customHeight="1" x14ac:dyDescent="0.35">
      <c r="B769" s="6"/>
      <c r="C769" s="6"/>
      <c r="D769" s="6"/>
      <c r="E769" s="6"/>
      <c r="F769" s="6"/>
    </row>
    <row r="770" spans="2:6" ht="16.149999999999999" customHeight="1" x14ac:dyDescent="0.35">
      <c r="B770" s="6"/>
      <c r="C770" s="6"/>
      <c r="D770" s="6"/>
      <c r="E770" s="6"/>
      <c r="F770" s="6"/>
    </row>
    <row r="771" spans="2:6" ht="16.149999999999999" customHeight="1" x14ac:dyDescent="0.35">
      <c r="B771" s="6"/>
      <c r="C771" s="6"/>
      <c r="D771" s="6"/>
      <c r="E771" s="6"/>
      <c r="F771" s="6"/>
    </row>
    <row r="772" spans="2:6" ht="16.149999999999999" customHeight="1" x14ac:dyDescent="0.35">
      <c r="B772" s="6"/>
      <c r="C772" s="6"/>
      <c r="D772" s="6"/>
      <c r="E772" s="6"/>
      <c r="F772" s="6"/>
    </row>
    <row r="773" spans="2:6" ht="16.149999999999999" customHeight="1" x14ac:dyDescent="0.35">
      <c r="B773" s="6"/>
      <c r="C773" s="6"/>
      <c r="D773" s="6"/>
      <c r="E773" s="6"/>
      <c r="F773" s="6"/>
    </row>
    <row r="774" spans="2:6" ht="16.149999999999999" customHeight="1" x14ac:dyDescent="0.35">
      <c r="B774" s="6"/>
      <c r="C774" s="6"/>
      <c r="D774" s="6"/>
      <c r="E774" s="6"/>
      <c r="F774" s="6"/>
    </row>
    <row r="775" spans="2:6" ht="16.149999999999999" customHeight="1" x14ac:dyDescent="0.35">
      <c r="B775" s="6"/>
      <c r="C775" s="6"/>
      <c r="D775" s="6"/>
      <c r="E775" s="6"/>
      <c r="F775" s="6"/>
    </row>
    <row r="776" spans="2:6" ht="16.149999999999999" customHeight="1" x14ac:dyDescent="0.35">
      <c r="B776" s="6"/>
      <c r="C776" s="6"/>
      <c r="D776" s="6"/>
      <c r="E776" s="6"/>
      <c r="F776" s="6"/>
    </row>
    <row r="777" spans="2:6" ht="16.149999999999999" customHeight="1" x14ac:dyDescent="0.35">
      <c r="B777" s="6"/>
      <c r="C777" s="6"/>
      <c r="D777" s="6"/>
      <c r="E777" s="6"/>
      <c r="F777" s="6"/>
    </row>
    <row r="778" spans="2:6" ht="16.149999999999999" customHeight="1" x14ac:dyDescent="0.35">
      <c r="B778" s="6"/>
      <c r="C778" s="6"/>
      <c r="D778" s="6"/>
      <c r="E778" s="6"/>
      <c r="F778" s="6"/>
    </row>
    <row r="779" spans="2:6" ht="16.149999999999999" customHeight="1" x14ac:dyDescent="0.35">
      <c r="B779" s="6"/>
      <c r="C779" s="6"/>
      <c r="D779" s="6"/>
      <c r="E779" s="6"/>
      <c r="F779" s="6"/>
    </row>
    <row r="780" spans="2:6" ht="16.149999999999999" customHeight="1" x14ac:dyDescent="0.35">
      <c r="B780" s="6"/>
      <c r="C780" s="6"/>
      <c r="D780" s="6"/>
      <c r="E780" s="6"/>
      <c r="F780" s="6"/>
    </row>
    <row r="781" spans="2:6" ht="16.149999999999999" customHeight="1" x14ac:dyDescent="0.35">
      <c r="B781" s="6"/>
      <c r="C781" s="6"/>
      <c r="D781" s="6"/>
      <c r="E781" s="6"/>
      <c r="F781" s="6"/>
    </row>
    <row r="782" spans="2:6" ht="16.149999999999999" customHeight="1" x14ac:dyDescent="0.35">
      <c r="B782" s="6"/>
      <c r="C782" s="6"/>
      <c r="D782" s="6"/>
      <c r="E782" s="6"/>
      <c r="F782" s="6"/>
    </row>
    <row r="783" spans="2:6" ht="16.149999999999999" customHeight="1" x14ac:dyDescent="0.35">
      <c r="B783" s="6"/>
      <c r="C783" s="6"/>
      <c r="D783" s="6"/>
      <c r="E783" s="6"/>
      <c r="F783" s="6"/>
    </row>
    <row r="784" spans="2:6" ht="16.149999999999999" customHeight="1" x14ac:dyDescent="0.35">
      <c r="B784" s="6"/>
      <c r="C784" s="6"/>
      <c r="D784" s="6"/>
      <c r="E784" s="6"/>
      <c r="F784" s="6"/>
    </row>
    <row r="785" spans="2:6" ht="16.149999999999999" customHeight="1" x14ac:dyDescent="0.35">
      <c r="B785" s="6"/>
      <c r="C785" s="6"/>
      <c r="D785" s="6"/>
      <c r="E785" s="6"/>
      <c r="F785" s="6"/>
    </row>
    <row r="786" spans="2:6" ht="16.149999999999999" customHeight="1" x14ac:dyDescent="0.35">
      <c r="B786" s="6"/>
      <c r="C786" s="6"/>
      <c r="D786" s="6"/>
      <c r="E786" s="6"/>
      <c r="F786" s="6"/>
    </row>
    <row r="787" spans="2:6" ht="16.149999999999999" customHeight="1" x14ac:dyDescent="0.35">
      <c r="B787" s="6"/>
      <c r="C787" s="6"/>
      <c r="D787" s="6"/>
      <c r="E787" s="6"/>
      <c r="F787" s="6"/>
    </row>
    <row r="788" spans="2:6" ht="16.149999999999999" customHeight="1" x14ac:dyDescent="0.35">
      <c r="B788" s="6"/>
      <c r="C788" s="6"/>
      <c r="D788" s="6"/>
      <c r="E788" s="6"/>
      <c r="F788" s="6"/>
    </row>
    <row r="789" spans="2:6" ht="16.149999999999999" customHeight="1" x14ac:dyDescent="0.35">
      <c r="B789" s="6"/>
      <c r="C789" s="6"/>
      <c r="D789" s="6"/>
      <c r="E789" s="6"/>
      <c r="F789" s="6"/>
    </row>
    <row r="790" spans="2:6" ht="16.149999999999999" customHeight="1" x14ac:dyDescent="0.35">
      <c r="B790" s="6"/>
      <c r="C790" s="6"/>
      <c r="D790" s="6"/>
      <c r="E790" s="6"/>
      <c r="F790" s="6"/>
    </row>
    <row r="791" spans="2:6" ht="16.149999999999999" customHeight="1" x14ac:dyDescent="0.35">
      <c r="B791" s="6"/>
      <c r="C791" s="6"/>
      <c r="D791" s="6"/>
      <c r="E791" s="6"/>
      <c r="F791" s="6"/>
    </row>
    <row r="792" spans="2:6" ht="16.149999999999999" customHeight="1" x14ac:dyDescent="0.35">
      <c r="B792" s="6"/>
      <c r="C792" s="6"/>
      <c r="D792" s="6"/>
      <c r="E792" s="6"/>
      <c r="F792" s="6"/>
    </row>
    <row r="793" spans="2:6" ht="16.149999999999999" customHeight="1" x14ac:dyDescent="0.35">
      <c r="B793" s="6"/>
      <c r="C793" s="6"/>
      <c r="D793" s="6"/>
      <c r="E793" s="6"/>
      <c r="F793" s="6"/>
    </row>
    <row r="794" spans="2:6" ht="16.149999999999999" customHeight="1" x14ac:dyDescent="0.35">
      <c r="B794" s="6"/>
      <c r="C794" s="6"/>
      <c r="D794" s="6"/>
      <c r="E794" s="6"/>
      <c r="F794" s="6"/>
    </row>
    <row r="795" spans="2:6" ht="16.149999999999999" customHeight="1" x14ac:dyDescent="0.35">
      <c r="B795" s="6"/>
      <c r="C795" s="6"/>
      <c r="D795" s="6"/>
      <c r="E795" s="6"/>
      <c r="F795" s="6"/>
    </row>
    <row r="796" spans="2:6" ht="16.149999999999999" customHeight="1" x14ac:dyDescent="0.35">
      <c r="B796" s="6"/>
      <c r="C796" s="6"/>
      <c r="D796" s="6"/>
      <c r="E796" s="6"/>
      <c r="F796" s="6"/>
    </row>
    <row r="797" spans="2:6" ht="16.149999999999999" customHeight="1" x14ac:dyDescent="0.35">
      <c r="B797" s="6"/>
      <c r="C797" s="6"/>
      <c r="D797" s="6"/>
      <c r="E797" s="6"/>
      <c r="F797" s="6"/>
    </row>
    <row r="798" spans="2:6" ht="16.149999999999999" customHeight="1" x14ac:dyDescent="0.35">
      <c r="B798" s="6"/>
      <c r="C798" s="6"/>
      <c r="D798" s="6"/>
      <c r="E798" s="6"/>
      <c r="F798" s="6"/>
    </row>
    <row r="799" spans="2:6" ht="16.149999999999999" customHeight="1" x14ac:dyDescent="0.35">
      <c r="B799" s="6"/>
      <c r="C799" s="6"/>
      <c r="D799" s="6"/>
      <c r="E799" s="6"/>
      <c r="F799" s="6"/>
    </row>
    <row r="800" spans="2:6" ht="16.149999999999999" customHeight="1" x14ac:dyDescent="0.35">
      <c r="B800" s="6"/>
      <c r="C800" s="6"/>
      <c r="D800" s="6"/>
      <c r="E800" s="6"/>
      <c r="F800" s="6"/>
    </row>
    <row r="801" spans="2:6" ht="16.149999999999999" customHeight="1" x14ac:dyDescent="0.35">
      <c r="B801" s="6"/>
      <c r="C801" s="6"/>
      <c r="D801" s="6"/>
      <c r="E801" s="6"/>
      <c r="F801" s="6"/>
    </row>
    <row r="802" spans="2:6" ht="16.149999999999999" customHeight="1" x14ac:dyDescent="0.35">
      <c r="B802" s="6"/>
      <c r="C802" s="6"/>
      <c r="D802" s="6"/>
      <c r="E802" s="6"/>
      <c r="F802" s="6"/>
    </row>
    <row r="803" spans="2:6" ht="16.149999999999999" customHeight="1" x14ac:dyDescent="0.35">
      <c r="B803" s="6"/>
      <c r="C803" s="6"/>
      <c r="D803" s="6"/>
      <c r="E803" s="6"/>
      <c r="F803" s="6"/>
    </row>
    <row r="804" spans="2:6" ht="16.149999999999999" customHeight="1" x14ac:dyDescent="0.35">
      <c r="B804" s="6"/>
      <c r="C804" s="6"/>
      <c r="D804" s="6"/>
      <c r="E804" s="6"/>
      <c r="F804" s="6"/>
    </row>
    <row r="805" spans="2:6" ht="16.149999999999999" customHeight="1" x14ac:dyDescent="0.35">
      <c r="B805" s="6"/>
      <c r="C805" s="6"/>
      <c r="D805" s="6"/>
      <c r="E805" s="6"/>
      <c r="F805" s="6"/>
    </row>
    <row r="806" spans="2:6" ht="16.149999999999999" customHeight="1" x14ac:dyDescent="0.35">
      <c r="B806" s="6"/>
      <c r="C806" s="6"/>
      <c r="D806" s="6"/>
      <c r="E806" s="6"/>
      <c r="F806" s="6"/>
    </row>
    <row r="807" spans="2:6" ht="16.149999999999999" customHeight="1" x14ac:dyDescent="0.35">
      <c r="B807" s="6"/>
      <c r="C807" s="6"/>
      <c r="D807" s="6"/>
      <c r="E807" s="6"/>
      <c r="F807" s="6"/>
    </row>
    <row r="808" spans="2:6" ht="16.149999999999999" customHeight="1" x14ac:dyDescent="0.35">
      <c r="B808" s="6"/>
      <c r="C808" s="6"/>
      <c r="D808" s="6"/>
      <c r="E808" s="6"/>
      <c r="F808" s="6"/>
    </row>
    <row r="809" spans="2:6" ht="16.149999999999999" customHeight="1" x14ac:dyDescent="0.35">
      <c r="B809" s="6"/>
      <c r="C809" s="6"/>
      <c r="D809" s="6"/>
      <c r="E809" s="6"/>
      <c r="F809" s="6"/>
    </row>
    <row r="810" spans="2:6" ht="16.149999999999999" customHeight="1" x14ac:dyDescent="0.35">
      <c r="B810" s="6"/>
      <c r="C810" s="6"/>
      <c r="D810" s="6"/>
      <c r="E810" s="6"/>
      <c r="F810" s="6"/>
    </row>
    <row r="811" spans="2:6" ht="16.149999999999999" customHeight="1" x14ac:dyDescent="0.35">
      <c r="B811" s="6"/>
      <c r="C811" s="6"/>
      <c r="D811" s="6"/>
      <c r="E811" s="6"/>
      <c r="F811" s="6"/>
    </row>
    <row r="812" spans="2:6" ht="16.149999999999999" customHeight="1" x14ac:dyDescent="0.35">
      <c r="B812" s="6"/>
      <c r="C812" s="6"/>
      <c r="D812" s="6"/>
      <c r="E812" s="6"/>
      <c r="F812" s="6"/>
    </row>
    <row r="813" spans="2:6" ht="16.149999999999999" customHeight="1" x14ac:dyDescent="0.35">
      <c r="B813" s="6"/>
      <c r="C813" s="6"/>
      <c r="D813" s="6"/>
      <c r="E813" s="6"/>
      <c r="F813" s="6"/>
    </row>
    <row r="814" spans="2:6" ht="16.149999999999999" customHeight="1" x14ac:dyDescent="0.35">
      <c r="B814" s="6"/>
      <c r="C814" s="6"/>
      <c r="D814" s="6"/>
      <c r="E814" s="6"/>
      <c r="F814" s="6"/>
    </row>
    <row r="815" spans="2:6" ht="16.149999999999999" customHeight="1" x14ac:dyDescent="0.35">
      <c r="B815" s="6"/>
      <c r="C815" s="6"/>
      <c r="D815" s="6"/>
      <c r="E815" s="6"/>
      <c r="F815" s="6"/>
    </row>
    <row r="816" spans="2:6" ht="16.149999999999999" customHeight="1" x14ac:dyDescent="0.35">
      <c r="B816" s="6"/>
      <c r="C816" s="6"/>
      <c r="D816" s="6"/>
      <c r="E816" s="6"/>
      <c r="F816" s="6"/>
    </row>
    <row r="817" spans="2:6" ht="16.149999999999999" customHeight="1" x14ac:dyDescent="0.35">
      <c r="B817" s="6"/>
      <c r="C817" s="6"/>
      <c r="D817" s="6"/>
      <c r="E817" s="6"/>
      <c r="F817" s="6"/>
    </row>
    <row r="818" spans="2:6" ht="16.149999999999999" customHeight="1" x14ac:dyDescent="0.35">
      <c r="B818" s="6"/>
      <c r="C818" s="6"/>
      <c r="D818" s="6"/>
      <c r="E818" s="6"/>
      <c r="F818" s="6"/>
    </row>
    <row r="819" spans="2:6" ht="16.149999999999999" customHeight="1" x14ac:dyDescent="0.35">
      <c r="B819" s="6"/>
      <c r="C819" s="6"/>
      <c r="D819" s="6"/>
      <c r="E819" s="6"/>
      <c r="F819" s="6"/>
    </row>
    <row r="820" spans="2:6" ht="16.149999999999999" customHeight="1" x14ac:dyDescent="0.35">
      <c r="B820" s="6"/>
      <c r="C820" s="6"/>
      <c r="D820" s="6"/>
      <c r="E820" s="6"/>
      <c r="F820" s="6"/>
    </row>
    <row r="821" spans="2:6" ht="16.149999999999999" customHeight="1" x14ac:dyDescent="0.35">
      <c r="B821" s="6"/>
      <c r="C821" s="6"/>
      <c r="D821" s="6"/>
      <c r="E821" s="6"/>
      <c r="F821" s="6"/>
    </row>
    <row r="822" spans="2:6" ht="16.149999999999999" customHeight="1" x14ac:dyDescent="0.35">
      <c r="B822" s="6"/>
      <c r="C822" s="6"/>
      <c r="D822" s="6"/>
      <c r="E822" s="6"/>
      <c r="F822" s="6"/>
    </row>
    <row r="823" spans="2:6" ht="16.149999999999999" customHeight="1" x14ac:dyDescent="0.35">
      <c r="B823" s="6"/>
      <c r="C823" s="6"/>
      <c r="D823" s="6"/>
      <c r="E823" s="6"/>
      <c r="F823" s="6"/>
    </row>
    <row r="824" spans="2:6" ht="16.149999999999999" customHeight="1" x14ac:dyDescent="0.35">
      <c r="B824" s="6"/>
      <c r="C824" s="6"/>
      <c r="D824" s="6"/>
      <c r="E824" s="6"/>
      <c r="F824" s="6"/>
    </row>
    <row r="825" spans="2:6" ht="16.149999999999999" customHeight="1" x14ac:dyDescent="0.35">
      <c r="B825" s="6"/>
      <c r="C825" s="6"/>
      <c r="D825" s="6"/>
      <c r="E825" s="6"/>
      <c r="F825" s="6"/>
    </row>
    <row r="826" spans="2:6" ht="16.149999999999999" customHeight="1" x14ac:dyDescent="0.35">
      <c r="B826" s="6"/>
      <c r="C826" s="6"/>
      <c r="D826" s="6"/>
      <c r="E826" s="6"/>
      <c r="F826" s="6"/>
    </row>
    <row r="827" spans="2:6" ht="16.149999999999999" customHeight="1" x14ac:dyDescent="0.35">
      <c r="B827" s="6"/>
      <c r="C827" s="6"/>
      <c r="D827" s="6"/>
      <c r="E827" s="6"/>
      <c r="F827" s="6"/>
    </row>
    <row r="828" spans="2:6" ht="16.149999999999999" customHeight="1" x14ac:dyDescent="0.35">
      <c r="B828" s="6"/>
      <c r="C828" s="6"/>
      <c r="D828" s="6"/>
      <c r="E828" s="6"/>
      <c r="F828" s="6"/>
    </row>
    <row r="829" spans="2:6" ht="16.149999999999999" customHeight="1" x14ac:dyDescent="0.35">
      <c r="B829" s="6"/>
      <c r="C829" s="6"/>
      <c r="D829" s="6"/>
      <c r="E829" s="6"/>
      <c r="F829" s="6"/>
    </row>
    <row r="830" spans="2:6" ht="16.149999999999999" customHeight="1" x14ac:dyDescent="0.35">
      <c r="B830" s="6"/>
      <c r="C830" s="6"/>
      <c r="D830" s="6"/>
      <c r="E830" s="6"/>
      <c r="F830" s="6"/>
    </row>
    <row r="831" spans="2:6" ht="16.149999999999999" customHeight="1" x14ac:dyDescent="0.35">
      <c r="B831" s="6"/>
      <c r="C831" s="6"/>
      <c r="D831" s="6"/>
      <c r="E831" s="6"/>
      <c r="F831" s="6"/>
    </row>
    <row r="832" spans="2:6" ht="16.149999999999999" customHeight="1" x14ac:dyDescent="0.35">
      <c r="B832" s="6"/>
      <c r="C832" s="6"/>
      <c r="D832" s="6"/>
      <c r="E832" s="6"/>
      <c r="F832" s="6"/>
    </row>
    <row r="833" spans="2:6" ht="16.149999999999999" customHeight="1" x14ac:dyDescent="0.35">
      <c r="B833" s="6"/>
      <c r="C833" s="6"/>
      <c r="D833" s="6"/>
      <c r="E833" s="6"/>
      <c r="F833" s="6"/>
    </row>
    <row r="834" spans="2:6" ht="16.149999999999999" customHeight="1" x14ac:dyDescent="0.35">
      <c r="B834" s="6"/>
      <c r="C834" s="6"/>
      <c r="D834" s="6"/>
      <c r="E834" s="6"/>
      <c r="F834" s="6"/>
    </row>
    <row r="835" spans="2:6" ht="16.149999999999999" customHeight="1" x14ac:dyDescent="0.35">
      <c r="B835" s="6"/>
      <c r="C835" s="6"/>
      <c r="D835" s="6"/>
      <c r="E835" s="6"/>
      <c r="F835" s="6"/>
    </row>
    <row r="836" spans="2:6" ht="16.149999999999999" customHeight="1" x14ac:dyDescent="0.35">
      <c r="B836" s="6"/>
      <c r="C836" s="6"/>
      <c r="D836" s="6"/>
      <c r="E836" s="6"/>
      <c r="F836" s="6"/>
    </row>
    <row r="837" spans="2:6" ht="16.149999999999999" customHeight="1" x14ac:dyDescent="0.35">
      <c r="B837" s="6"/>
      <c r="C837" s="6"/>
      <c r="D837" s="6"/>
      <c r="E837" s="6"/>
      <c r="F837" s="6"/>
    </row>
    <row r="838" spans="2:6" ht="16.149999999999999" customHeight="1" x14ac:dyDescent="0.35">
      <c r="B838" s="6"/>
      <c r="C838" s="6"/>
      <c r="D838" s="6"/>
      <c r="E838" s="6"/>
      <c r="F838" s="6"/>
    </row>
    <row r="839" spans="2:6" ht="16.149999999999999" customHeight="1" x14ac:dyDescent="0.35">
      <c r="B839" s="6"/>
      <c r="C839" s="6"/>
      <c r="D839" s="6"/>
      <c r="E839" s="6"/>
      <c r="F839" s="6"/>
    </row>
    <row r="840" spans="2:6" ht="16.149999999999999" customHeight="1" x14ac:dyDescent="0.35">
      <c r="B840" s="6"/>
      <c r="C840" s="6"/>
      <c r="D840" s="6"/>
      <c r="E840" s="6"/>
      <c r="F840" s="6"/>
    </row>
    <row r="841" spans="2:6" ht="16.149999999999999" customHeight="1" x14ac:dyDescent="0.35">
      <c r="B841" s="6"/>
      <c r="C841" s="6"/>
      <c r="D841" s="6"/>
      <c r="E841" s="6"/>
      <c r="F841" s="6"/>
    </row>
    <row r="842" spans="2:6" ht="16.149999999999999" customHeight="1" x14ac:dyDescent="0.35">
      <c r="B842" s="6"/>
      <c r="C842" s="6"/>
      <c r="D842" s="6"/>
      <c r="E842" s="6"/>
      <c r="F842" s="6"/>
    </row>
    <row r="843" spans="2:6" ht="16.149999999999999" customHeight="1" x14ac:dyDescent="0.35">
      <c r="B843" s="6"/>
      <c r="C843" s="6"/>
      <c r="D843" s="6"/>
      <c r="E843" s="6"/>
      <c r="F843" s="6"/>
    </row>
    <row r="844" spans="2:6" ht="16.149999999999999" customHeight="1" x14ac:dyDescent="0.35">
      <c r="B844" s="6"/>
      <c r="C844" s="6"/>
      <c r="D844" s="6"/>
      <c r="E844" s="6"/>
      <c r="F844" s="6"/>
    </row>
    <row r="845" spans="2:6" ht="16.149999999999999" customHeight="1" x14ac:dyDescent="0.35">
      <c r="B845" s="6"/>
      <c r="C845" s="6"/>
      <c r="D845" s="6"/>
      <c r="E845" s="6"/>
      <c r="F845" s="6"/>
    </row>
    <row r="846" spans="2:6" ht="16.149999999999999" customHeight="1" x14ac:dyDescent="0.35">
      <c r="B846" s="6"/>
      <c r="C846" s="6"/>
      <c r="D846" s="6"/>
      <c r="E846" s="6"/>
      <c r="F846" s="6"/>
    </row>
    <row r="847" spans="2:6" ht="16.149999999999999" customHeight="1" x14ac:dyDescent="0.35">
      <c r="B847" s="6"/>
      <c r="C847" s="6"/>
      <c r="D847" s="6"/>
      <c r="E847" s="6"/>
      <c r="F847" s="6"/>
    </row>
    <row r="848" spans="2:6" ht="16.149999999999999" customHeight="1" x14ac:dyDescent="0.35">
      <c r="B848" s="6"/>
      <c r="C848" s="6"/>
      <c r="D848" s="6"/>
      <c r="E848" s="6"/>
      <c r="F848" s="6"/>
    </row>
    <row r="849" spans="2:6" ht="16.149999999999999" customHeight="1" x14ac:dyDescent="0.35">
      <c r="B849" s="6"/>
      <c r="C849" s="6"/>
      <c r="D849" s="6"/>
      <c r="E849" s="6"/>
      <c r="F849" s="6"/>
    </row>
    <row r="850" spans="2:6" ht="16.149999999999999" customHeight="1" x14ac:dyDescent="0.35">
      <c r="B850" s="6"/>
      <c r="C850" s="6"/>
      <c r="D850" s="6"/>
      <c r="E850" s="6"/>
      <c r="F850" s="6"/>
    </row>
    <row r="851" spans="2:6" ht="16.149999999999999" customHeight="1" x14ac:dyDescent="0.35">
      <c r="B851" s="6"/>
      <c r="C851" s="6"/>
      <c r="D851" s="6"/>
      <c r="E851" s="6"/>
      <c r="F851" s="6"/>
    </row>
    <row r="852" spans="2:6" ht="16.149999999999999" customHeight="1" x14ac:dyDescent="0.35">
      <c r="B852" s="6"/>
      <c r="C852" s="6"/>
      <c r="D852" s="6"/>
      <c r="E852" s="6"/>
      <c r="F852" s="6"/>
    </row>
    <row r="853" spans="2:6" ht="16.149999999999999" customHeight="1" x14ac:dyDescent="0.35">
      <c r="B853" s="6"/>
      <c r="C853" s="6"/>
      <c r="D853" s="6"/>
      <c r="E853" s="6"/>
      <c r="F853" s="6"/>
    </row>
    <row r="854" spans="2:6" ht="16.149999999999999" customHeight="1" x14ac:dyDescent="0.35">
      <c r="B854" s="6"/>
      <c r="C854" s="6"/>
      <c r="D854" s="6"/>
      <c r="E854" s="6"/>
      <c r="F854" s="6"/>
    </row>
    <row r="855" spans="2:6" ht="16.149999999999999" customHeight="1" x14ac:dyDescent="0.35">
      <c r="B855" s="6"/>
      <c r="C855" s="6"/>
      <c r="D855" s="6"/>
      <c r="E855" s="6"/>
      <c r="F855" s="6"/>
    </row>
    <row r="856" spans="2:6" ht="16.149999999999999" customHeight="1" x14ac:dyDescent="0.35">
      <c r="B856" s="6"/>
      <c r="C856" s="6"/>
      <c r="D856" s="6"/>
      <c r="E856" s="6"/>
      <c r="F856" s="6"/>
    </row>
    <row r="857" spans="2:6" ht="16.149999999999999" customHeight="1" x14ac:dyDescent="0.35">
      <c r="B857" s="6"/>
      <c r="C857" s="6"/>
      <c r="D857" s="6"/>
      <c r="E857" s="6"/>
      <c r="F857" s="6"/>
    </row>
    <row r="858" spans="2:6" ht="16.149999999999999" customHeight="1" x14ac:dyDescent="0.35">
      <c r="B858" s="6"/>
      <c r="C858" s="6"/>
      <c r="D858" s="6"/>
      <c r="E858" s="6"/>
      <c r="F858" s="6"/>
    </row>
    <row r="859" spans="2:6" ht="16.149999999999999" customHeight="1" x14ac:dyDescent="0.35">
      <c r="B859" s="6"/>
      <c r="C859" s="6"/>
      <c r="D859" s="6"/>
      <c r="E859" s="6"/>
      <c r="F859" s="6"/>
    </row>
    <row r="860" spans="2:6" ht="16.149999999999999" customHeight="1" x14ac:dyDescent="0.35">
      <c r="B860" s="6"/>
      <c r="C860" s="6"/>
      <c r="D860" s="6"/>
      <c r="E860" s="6"/>
      <c r="F860" s="6"/>
    </row>
    <row r="861" spans="2:6" ht="16.149999999999999" customHeight="1" x14ac:dyDescent="0.35">
      <c r="B861" s="6"/>
      <c r="C861" s="6"/>
      <c r="D861" s="6"/>
      <c r="E861" s="6"/>
      <c r="F861" s="6"/>
    </row>
    <row r="862" spans="2:6" ht="16.149999999999999" customHeight="1" x14ac:dyDescent="0.35">
      <c r="B862" s="6"/>
      <c r="C862" s="6"/>
      <c r="D862" s="6"/>
      <c r="E862" s="6"/>
      <c r="F862" s="6"/>
    </row>
    <row r="863" spans="2:6" ht="16.149999999999999" customHeight="1" x14ac:dyDescent="0.35">
      <c r="B863" s="6"/>
      <c r="C863" s="6"/>
      <c r="D863" s="6"/>
      <c r="E863" s="6"/>
      <c r="F863" s="6"/>
    </row>
    <row r="864" spans="2:6" ht="16.149999999999999" customHeight="1" x14ac:dyDescent="0.35">
      <c r="B864" s="6"/>
      <c r="C864" s="6"/>
      <c r="D864" s="6"/>
      <c r="E864" s="6"/>
      <c r="F864" s="6"/>
    </row>
    <row r="865" spans="2:6" ht="16.149999999999999" customHeight="1" x14ac:dyDescent="0.35">
      <c r="B865" s="6"/>
      <c r="C865" s="6"/>
      <c r="D865" s="6"/>
      <c r="E865" s="6"/>
      <c r="F865" s="6"/>
    </row>
    <row r="866" spans="2:6" ht="16.149999999999999" customHeight="1" x14ac:dyDescent="0.35">
      <c r="B866" s="6"/>
      <c r="C866" s="6"/>
      <c r="D866" s="6"/>
      <c r="E866" s="6"/>
      <c r="F866" s="6"/>
    </row>
    <row r="867" spans="2:6" ht="16.149999999999999" customHeight="1" x14ac:dyDescent="0.35">
      <c r="B867" s="6"/>
      <c r="C867" s="6"/>
      <c r="D867" s="6"/>
      <c r="E867" s="6"/>
      <c r="F867" s="6"/>
    </row>
    <row r="868" spans="2:6" ht="16.149999999999999" customHeight="1" x14ac:dyDescent="0.35">
      <c r="B868" s="6"/>
      <c r="C868" s="6"/>
      <c r="D868" s="6"/>
      <c r="E868" s="6"/>
      <c r="F868" s="6"/>
    </row>
    <row r="869" spans="2:6" ht="16.149999999999999" customHeight="1" x14ac:dyDescent="0.35">
      <c r="B869" s="6"/>
      <c r="C869" s="6"/>
      <c r="D869" s="6"/>
      <c r="E869" s="6"/>
      <c r="F869" s="6"/>
    </row>
    <row r="870" spans="2:6" ht="16.149999999999999" customHeight="1" x14ac:dyDescent="0.35">
      <c r="B870" s="6"/>
      <c r="C870" s="6"/>
      <c r="D870" s="6"/>
      <c r="E870" s="6"/>
      <c r="F870" s="6"/>
    </row>
    <row r="871" spans="2:6" ht="16.149999999999999" customHeight="1" x14ac:dyDescent="0.35">
      <c r="B871" s="6"/>
      <c r="C871" s="6"/>
      <c r="D871" s="6"/>
      <c r="E871" s="6"/>
      <c r="F871" s="6"/>
    </row>
    <row r="872" spans="2:6" ht="16.149999999999999" customHeight="1" x14ac:dyDescent="0.35">
      <c r="B872" s="6"/>
      <c r="C872" s="6"/>
      <c r="D872" s="6"/>
      <c r="E872" s="6"/>
      <c r="F872" s="6"/>
    </row>
    <row r="873" spans="2:6" ht="16.149999999999999" customHeight="1" x14ac:dyDescent="0.35">
      <c r="B873" s="6"/>
      <c r="C873" s="6"/>
      <c r="D873" s="6"/>
      <c r="E873" s="6"/>
      <c r="F873" s="6"/>
    </row>
    <row r="874" spans="2:6" ht="16.149999999999999" customHeight="1" x14ac:dyDescent="0.35">
      <c r="B874" s="6"/>
      <c r="C874" s="6"/>
      <c r="D874" s="6"/>
      <c r="E874" s="6"/>
      <c r="F874" s="6"/>
    </row>
    <row r="875" spans="2:6" ht="16.149999999999999" customHeight="1" x14ac:dyDescent="0.35">
      <c r="B875" s="6"/>
      <c r="C875" s="6"/>
      <c r="D875" s="6"/>
      <c r="E875" s="6"/>
      <c r="F875" s="6"/>
    </row>
    <row r="876" spans="2:6" ht="16.149999999999999" customHeight="1" x14ac:dyDescent="0.35">
      <c r="B876" s="6"/>
      <c r="C876" s="6"/>
      <c r="D876" s="6"/>
      <c r="E876" s="6"/>
      <c r="F876" s="6"/>
    </row>
    <row r="877" spans="2:6" ht="16.149999999999999" customHeight="1" x14ac:dyDescent="0.35">
      <c r="B877" s="6"/>
      <c r="C877" s="6"/>
      <c r="D877" s="6"/>
      <c r="E877" s="6"/>
      <c r="F877" s="6"/>
    </row>
    <row r="878" spans="2:6" ht="16.149999999999999" customHeight="1" x14ac:dyDescent="0.35">
      <c r="B878" s="6"/>
      <c r="C878" s="6"/>
      <c r="D878" s="6"/>
      <c r="E878" s="6"/>
      <c r="F878" s="6"/>
    </row>
    <row r="879" spans="2:6" ht="16.149999999999999" customHeight="1" x14ac:dyDescent="0.35">
      <c r="B879" s="6"/>
      <c r="C879" s="6"/>
      <c r="D879" s="6"/>
      <c r="E879" s="6"/>
      <c r="F879" s="6"/>
    </row>
    <row r="880" spans="2:6" ht="16.149999999999999" customHeight="1" x14ac:dyDescent="0.35">
      <c r="B880" s="6"/>
      <c r="C880" s="6"/>
      <c r="D880" s="6"/>
      <c r="E880" s="6"/>
      <c r="F880" s="6"/>
    </row>
    <row r="881" spans="2:6" ht="16.149999999999999" customHeight="1" x14ac:dyDescent="0.35">
      <c r="B881" s="6"/>
      <c r="C881" s="6"/>
      <c r="D881" s="6"/>
      <c r="E881" s="6"/>
      <c r="F881" s="6"/>
    </row>
    <row r="882" spans="2:6" ht="16.149999999999999" customHeight="1" x14ac:dyDescent="0.35">
      <c r="B882" s="6"/>
      <c r="C882" s="6"/>
      <c r="D882" s="6"/>
      <c r="E882" s="6"/>
      <c r="F882" s="6"/>
    </row>
    <row r="883" spans="2:6" ht="16.149999999999999" customHeight="1" x14ac:dyDescent="0.35">
      <c r="B883" s="6"/>
      <c r="C883" s="6"/>
      <c r="D883" s="6"/>
      <c r="E883" s="6"/>
      <c r="F883" s="6"/>
    </row>
    <row r="884" spans="2:6" ht="16.149999999999999" customHeight="1" x14ac:dyDescent="0.35">
      <c r="B884" s="6"/>
      <c r="C884" s="6"/>
      <c r="D884" s="6"/>
      <c r="E884" s="6"/>
      <c r="F884" s="6"/>
    </row>
    <row r="885" spans="2:6" ht="16.149999999999999" customHeight="1" x14ac:dyDescent="0.35">
      <c r="B885" s="6"/>
      <c r="C885" s="6"/>
      <c r="D885" s="6"/>
      <c r="E885" s="6"/>
      <c r="F885" s="6"/>
    </row>
    <row r="886" spans="2:6" ht="16.149999999999999" customHeight="1" x14ac:dyDescent="0.35">
      <c r="B886" s="6"/>
      <c r="C886" s="6"/>
      <c r="D886" s="6"/>
      <c r="E886" s="6"/>
      <c r="F886" s="6"/>
    </row>
    <row r="887" spans="2:6" ht="16.149999999999999" customHeight="1" x14ac:dyDescent="0.35">
      <c r="B887" s="6"/>
      <c r="C887" s="6"/>
      <c r="D887" s="6"/>
      <c r="E887" s="6"/>
      <c r="F887" s="6"/>
    </row>
    <row r="888" spans="2:6" ht="16.149999999999999" customHeight="1" x14ac:dyDescent="0.35">
      <c r="B888" s="6"/>
      <c r="C888" s="6"/>
      <c r="D888" s="6"/>
      <c r="E888" s="6"/>
      <c r="F888" s="6"/>
    </row>
    <row r="889" spans="2:6" ht="16.149999999999999" customHeight="1" x14ac:dyDescent="0.35">
      <c r="B889" s="6"/>
      <c r="C889" s="6"/>
      <c r="D889" s="6"/>
      <c r="E889" s="6"/>
      <c r="F889" s="6"/>
    </row>
    <row r="890" spans="2:6" ht="16.149999999999999" customHeight="1" x14ac:dyDescent="0.35">
      <c r="B890" s="6"/>
      <c r="C890" s="6"/>
      <c r="D890" s="6"/>
      <c r="E890" s="6"/>
      <c r="F890" s="6"/>
    </row>
    <row r="891" spans="2:6" ht="16.149999999999999" customHeight="1" x14ac:dyDescent="0.35">
      <c r="B891" s="6"/>
      <c r="C891" s="6"/>
      <c r="D891" s="6"/>
      <c r="E891" s="6"/>
      <c r="F891" s="6"/>
    </row>
    <row r="892" spans="2:6" ht="16.149999999999999" customHeight="1" x14ac:dyDescent="0.35">
      <c r="B892" s="6"/>
      <c r="C892" s="6"/>
      <c r="D892" s="6"/>
      <c r="E892" s="6"/>
      <c r="F892" s="6"/>
    </row>
    <row r="893" spans="2:6" ht="16.149999999999999" customHeight="1" x14ac:dyDescent="0.35">
      <c r="B893" s="6"/>
      <c r="C893" s="6"/>
      <c r="D893" s="6"/>
      <c r="E893" s="6"/>
      <c r="F893" s="6"/>
    </row>
    <row r="894" spans="2:6" ht="16.149999999999999" customHeight="1" x14ac:dyDescent="0.35">
      <c r="B894" s="6"/>
      <c r="C894" s="6"/>
      <c r="D894" s="6"/>
      <c r="E894" s="6"/>
      <c r="F894" s="6"/>
    </row>
    <row r="895" spans="2:6" ht="16.149999999999999" customHeight="1" x14ac:dyDescent="0.35">
      <c r="B895" s="6"/>
      <c r="C895" s="6"/>
      <c r="D895" s="6"/>
      <c r="E895" s="6"/>
      <c r="F895" s="6"/>
    </row>
    <row r="896" spans="2:6" ht="16.149999999999999" customHeight="1" x14ac:dyDescent="0.35">
      <c r="B896" s="6"/>
      <c r="C896" s="6"/>
      <c r="D896" s="6"/>
      <c r="E896" s="6"/>
      <c r="F896" s="6"/>
    </row>
    <row r="897" spans="2:6" ht="16.149999999999999" customHeight="1" x14ac:dyDescent="0.35">
      <c r="B897" s="6"/>
      <c r="C897" s="6"/>
      <c r="D897" s="6"/>
      <c r="E897" s="6"/>
      <c r="F897" s="6"/>
    </row>
    <row r="898" spans="2:6" ht="16.149999999999999" customHeight="1" x14ac:dyDescent="0.35">
      <c r="B898" s="6"/>
      <c r="C898" s="6"/>
      <c r="D898" s="6"/>
      <c r="E898" s="6"/>
      <c r="F898" s="6"/>
    </row>
    <row r="899" spans="2:6" ht="16.149999999999999" customHeight="1" x14ac:dyDescent="0.35">
      <c r="B899" s="6"/>
      <c r="C899" s="6"/>
      <c r="D899" s="6"/>
      <c r="E899" s="6"/>
      <c r="F899" s="6"/>
    </row>
    <row r="900" spans="2:6" ht="16.149999999999999" customHeight="1" x14ac:dyDescent="0.35">
      <c r="B900" s="6"/>
      <c r="C900" s="6"/>
      <c r="D900" s="6"/>
      <c r="E900" s="6"/>
      <c r="F900" s="6"/>
    </row>
    <row r="901" spans="2:6" ht="16.149999999999999" customHeight="1" x14ac:dyDescent="0.35">
      <c r="B901" s="6"/>
      <c r="C901" s="6"/>
      <c r="D901" s="6"/>
      <c r="E901" s="6"/>
      <c r="F901" s="6"/>
    </row>
    <row r="902" spans="2:6" ht="16.149999999999999" customHeight="1" x14ac:dyDescent="0.35">
      <c r="B902" s="6"/>
      <c r="C902" s="6"/>
      <c r="D902" s="6"/>
      <c r="E902" s="6"/>
      <c r="F902" s="6"/>
    </row>
    <row r="903" spans="2:6" ht="16.149999999999999" customHeight="1" x14ac:dyDescent="0.35">
      <c r="B903" s="6"/>
      <c r="C903" s="6"/>
      <c r="D903" s="6"/>
      <c r="E903" s="6"/>
      <c r="F903" s="6"/>
    </row>
    <row r="904" spans="2:6" ht="16.149999999999999" customHeight="1" x14ac:dyDescent="0.35">
      <c r="B904" s="6"/>
      <c r="C904" s="6"/>
      <c r="D904" s="6"/>
      <c r="E904" s="6"/>
      <c r="F904" s="6"/>
    </row>
    <row r="905" spans="2:6" ht="16.149999999999999" customHeight="1" x14ac:dyDescent="0.35">
      <c r="B905" s="6"/>
      <c r="C905" s="6"/>
      <c r="D905" s="6"/>
      <c r="E905" s="6"/>
      <c r="F905" s="6"/>
    </row>
    <row r="906" spans="2:6" ht="16.149999999999999" customHeight="1" x14ac:dyDescent="0.35">
      <c r="B906" s="6"/>
      <c r="C906" s="6"/>
      <c r="D906" s="6"/>
      <c r="E906" s="6"/>
      <c r="F906" s="6"/>
    </row>
    <row r="907" spans="2:6" ht="16.149999999999999" customHeight="1" x14ac:dyDescent="0.35">
      <c r="B907" s="6"/>
      <c r="C907" s="6"/>
      <c r="D907" s="6"/>
      <c r="E907" s="6"/>
      <c r="F907" s="6"/>
    </row>
    <row r="908" spans="2:6" ht="16.149999999999999" customHeight="1" x14ac:dyDescent="0.35">
      <c r="B908" s="6"/>
      <c r="C908" s="6"/>
      <c r="D908" s="6"/>
      <c r="E908" s="6"/>
      <c r="F908" s="6"/>
    </row>
    <row r="909" spans="2:6" ht="16.149999999999999" customHeight="1" x14ac:dyDescent="0.35">
      <c r="B909" s="6"/>
      <c r="C909" s="6"/>
      <c r="D909" s="6"/>
      <c r="E909" s="6"/>
      <c r="F909" s="6"/>
    </row>
    <row r="910" spans="2:6" ht="16.149999999999999" customHeight="1" x14ac:dyDescent="0.35">
      <c r="B910" s="6"/>
      <c r="C910" s="6"/>
      <c r="D910" s="6"/>
      <c r="E910" s="6"/>
      <c r="F910" s="6"/>
    </row>
    <row r="911" spans="2:6" ht="16.149999999999999" customHeight="1" x14ac:dyDescent="0.35">
      <c r="B911" s="6"/>
      <c r="C911" s="6"/>
      <c r="D911" s="6"/>
      <c r="E911" s="6"/>
      <c r="F911" s="6"/>
    </row>
    <row r="912" spans="2:6" ht="16.149999999999999" customHeight="1" x14ac:dyDescent="0.35">
      <c r="B912" s="6"/>
      <c r="C912" s="6"/>
      <c r="D912" s="6"/>
      <c r="E912" s="6"/>
      <c r="F912" s="6"/>
    </row>
    <row r="913" spans="2:6" ht="16.149999999999999" customHeight="1" x14ac:dyDescent="0.35">
      <c r="B913" s="6"/>
      <c r="C913" s="6"/>
      <c r="D913" s="6"/>
      <c r="E913" s="6"/>
      <c r="F913" s="6"/>
    </row>
    <row r="914" spans="2:6" ht="16.149999999999999" customHeight="1" x14ac:dyDescent="0.35">
      <c r="B914" s="6"/>
      <c r="C914" s="6"/>
      <c r="D914" s="6"/>
      <c r="E914" s="6"/>
      <c r="F914" s="6"/>
    </row>
    <row r="915" spans="2:6" ht="16.149999999999999" customHeight="1" x14ac:dyDescent="0.35">
      <c r="B915" s="6"/>
      <c r="C915" s="6"/>
      <c r="D915" s="6"/>
      <c r="E915" s="6"/>
      <c r="F915" s="6"/>
    </row>
    <row r="916" spans="2:6" ht="16.149999999999999" customHeight="1" x14ac:dyDescent="0.35">
      <c r="B916" s="6"/>
      <c r="C916" s="6"/>
      <c r="D916" s="6"/>
      <c r="E916" s="6"/>
      <c r="F916" s="6"/>
    </row>
    <row r="917" spans="2:6" ht="16.149999999999999" customHeight="1" x14ac:dyDescent="0.35">
      <c r="B917" s="6"/>
      <c r="C917" s="6"/>
      <c r="D917" s="6"/>
      <c r="E917" s="6"/>
      <c r="F917" s="6"/>
    </row>
    <row r="918" spans="2:6" ht="16.149999999999999" customHeight="1" x14ac:dyDescent="0.35">
      <c r="B918" s="6"/>
      <c r="C918" s="6"/>
      <c r="D918" s="6"/>
      <c r="E918" s="6"/>
      <c r="F918" s="6"/>
    </row>
    <row r="919" spans="2:6" ht="16.149999999999999" customHeight="1" x14ac:dyDescent="0.35">
      <c r="B919" s="6"/>
      <c r="C919" s="6"/>
      <c r="D919" s="6"/>
      <c r="E919" s="6"/>
      <c r="F919" s="6"/>
    </row>
    <row r="920" spans="2:6" ht="16.149999999999999" customHeight="1" x14ac:dyDescent="0.35">
      <c r="B920" s="6"/>
      <c r="C920" s="6"/>
      <c r="D920" s="6"/>
      <c r="E920" s="6"/>
      <c r="F920" s="6"/>
    </row>
    <row r="921" spans="2:6" ht="16.149999999999999" customHeight="1" x14ac:dyDescent="0.35">
      <c r="B921" s="6"/>
      <c r="C921" s="6"/>
      <c r="D921" s="6"/>
      <c r="E921" s="6"/>
      <c r="F921" s="6"/>
    </row>
    <row r="922" spans="2:6" ht="16.149999999999999" customHeight="1" x14ac:dyDescent="0.35">
      <c r="B922" s="6"/>
      <c r="C922" s="6"/>
      <c r="D922" s="6"/>
      <c r="E922" s="6"/>
      <c r="F922" s="6"/>
    </row>
    <row r="923" spans="2:6" ht="16.149999999999999" customHeight="1" x14ac:dyDescent="0.35">
      <c r="B923" s="6"/>
      <c r="C923" s="6"/>
      <c r="D923" s="6"/>
      <c r="E923" s="6"/>
      <c r="F923" s="6"/>
    </row>
    <row r="924" spans="2:6" ht="16.149999999999999" customHeight="1" x14ac:dyDescent="0.35">
      <c r="B924" s="6"/>
      <c r="C924" s="6"/>
      <c r="D924" s="6"/>
      <c r="E924" s="6"/>
      <c r="F924" s="6"/>
    </row>
    <row r="925" spans="2:6" ht="16.149999999999999" customHeight="1" x14ac:dyDescent="0.35">
      <c r="B925" s="6"/>
      <c r="C925" s="6"/>
      <c r="D925" s="6"/>
      <c r="E925" s="6"/>
      <c r="F925" s="6"/>
    </row>
    <row r="926" spans="2:6" ht="16.149999999999999" customHeight="1" x14ac:dyDescent="0.35">
      <c r="B926" s="6"/>
      <c r="C926" s="6"/>
      <c r="D926" s="6"/>
      <c r="E926" s="6"/>
      <c r="F926" s="6"/>
    </row>
    <row r="927" spans="2:6" ht="16.149999999999999" customHeight="1" x14ac:dyDescent="0.35">
      <c r="B927" s="6"/>
      <c r="C927" s="6"/>
      <c r="D927" s="6"/>
      <c r="E927" s="6"/>
      <c r="F927" s="6"/>
    </row>
    <row r="928" spans="2:6" ht="16.149999999999999" customHeight="1" x14ac:dyDescent="0.35">
      <c r="B928" s="6"/>
      <c r="C928" s="6"/>
      <c r="D928" s="6"/>
      <c r="E928" s="6"/>
      <c r="F928" s="6"/>
    </row>
    <row r="929" spans="2:6" ht="16.149999999999999" customHeight="1" x14ac:dyDescent="0.35">
      <c r="B929" s="6"/>
      <c r="C929" s="6"/>
      <c r="D929" s="6"/>
      <c r="E929" s="6"/>
      <c r="F929" s="6"/>
    </row>
    <row r="930" spans="2:6" ht="16.149999999999999" customHeight="1" x14ac:dyDescent="0.35">
      <c r="B930" s="6"/>
      <c r="C930" s="6"/>
      <c r="D930" s="6"/>
      <c r="E930" s="6"/>
      <c r="F930" s="6"/>
    </row>
    <row r="931" spans="2:6" ht="16.149999999999999" customHeight="1" x14ac:dyDescent="0.35">
      <c r="B931" s="6"/>
      <c r="C931" s="6"/>
      <c r="D931" s="6"/>
      <c r="E931" s="6"/>
      <c r="F931" s="6"/>
    </row>
    <row r="932" spans="2:6" ht="16.149999999999999" customHeight="1" x14ac:dyDescent="0.35">
      <c r="B932" s="6"/>
      <c r="C932" s="6"/>
      <c r="D932" s="6"/>
      <c r="E932" s="6"/>
      <c r="F932" s="6"/>
    </row>
    <row r="933" spans="2:6" ht="16.149999999999999" customHeight="1" x14ac:dyDescent="0.35">
      <c r="B933" s="6"/>
      <c r="C933" s="6"/>
      <c r="D933" s="6"/>
      <c r="E933" s="6"/>
      <c r="F933" s="6"/>
    </row>
    <row r="934" spans="2:6" ht="16.149999999999999" customHeight="1" x14ac:dyDescent="0.35">
      <c r="B934" s="6"/>
      <c r="C934" s="6"/>
      <c r="D934" s="6"/>
      <c r="E934" s="6"/>
      <c r="F934" s="6"/>
    </row>
    <row r="935" spans="2:6" ht="16.149999999999999" customHeight="1" x14ac:dyDescent="0.35">
      <c r="B935" s="6"/>
      <c r="C935" s="6"/>
      <c r="D935" s="6"/>
      <c r="E935" s="6"/>
      <c r="F935" s="6"/>
    </row>
    <row r="936" spans="2:6" ht="16.149999999999999" customHeight="1" x14ac:dyDescent="0.35">
      <c r="B936" s="6"/>
      <c r="C936" s="6"/>
      <c r="D936" s="6"/>
      <c r="E936" s="6"/>
      <c r="F936" s="6"/>
    </row>
    <row r="937" spans="2:6" ht="16.149999999999999" customHeight="1" x14ac:dyDescent="0.35">
      <c r="B937" s="6"/>
      <c r="C937" s="6"/>
      <c r="D937" s="6"/>
      <c r="E937" s="6"/>
      <c r="F937" s="6"/>
    </row>
    <row r="938" spans="2:6" ht="16.149999999999999" customHeight="1" x14ac:dyDescent="0.35">
      <c r="B938" s="6"/>
      <c r="C938" s="6"/>
      <c r="D938" s="6"/>
      <c r="E938" s="6"/>
      <c r="F938" s="6"/>
    </row>
    <row r="939" spans="2:6" ht="16.149999999999999" customHeight="1" x14ac:dyDescent="0.35">
      <c r="B939" s="6"/>
      <c r="C939" s="6"/>
      <c r="D939" s="6"/>
      <c r="E939" s="6"/>
      <c r="F939" s="6"/>
    </row>
    <row r="940" spans="2:6" ht="16.149999999999999" customHeight="1" x14ac:dyDescent="0.35">
      <c r="B940" s="6"/>
      <c r="C940" s="6"/>
      <c r="D940" s="6"/>
      <c r="E940" s="6"/>
      <c r="F940" s="6"/>
    </row>
    <row r="941" spans="2:6" ht="16.149999999999999" customHeight="1" x14ac:dyDescent="0.35">
      <c r="B941" s="6"/>
      <c r="C941" s="6"/>
      <c r="D941" s="6"/>
      <c r="E941" s="6"/>
      <c r="F941" s="6"/>
    </row>
    <row r="942" spans="2:6" ht="16.149999999999999" customHeight="1" x14ac:dyDescent="0.35">
      <c r="B942" s="6"/>
      <c r="C942" s="6"/>
      <c r="D942" s="6"/>
      <c r="E942" s="6"/>
      <c r="F942" s="6"/>
    </row>
    <row r="943" spans="2:6" ht="16.149999999999999" customHeight="1" x14ac:dyDescent="0.35">
      <c r="B943" s="6"/>
      <c r="C943" s="6"/>
      <c r="D943" s="6"/>
      <c r="E943" s="6"/>
      <c r="F943" s="6"/>
    </row>
    <row r="944" spans="2:6" ht="16.149999999999999" customHeight="1" x14ac:dyDescent="0.35">
      <c r="B944" s="6"/>
      <c r="C944" s="6"/>
      <c r="D944" s="6"/>
      <c r="E944" s="6"/>
      <c r="F944" s="6"/>
    </row>
    <row r="945" spans="2:6" ht="16.149999999999999" customHeight="1" x14ac:dyDescent="0.35">
      <c r="B945" s="6"/>
      <c r="C945" s="6"/>
      <c r="D945" s="6"/>
      <c r="E945" s="6"/>
      <c r="F945" s="6"/>
    </row>
    <row r="946" spans="2:6" ht="16.149999999999999" customHeight="1" x14ac:dyDescent="0.35">
      <c r="B946" s="6"/>
      <c r="C946" s="6"/>
      <c r="D946" s="6"/>
      <c r="E946" s="6"/>
      <c r="F946" s="6"/>
    </row>
    <row r="947" spans="2:6" ht="16.149999999999999" customHeight="1" x14ac:dyDescent="0.35">
      <c r="B947" s="6"/>
      <c r="C947" s="6"/>
      <c r="D947" s="6"/>
      <c r="E947" s="6"/>
      <c r="F947" s="6"/>
    </row>
    <row r="948" spans="2:6" ht="16.149999999999999" customHeight="1" x14ac:dyDescent="0.35">
      <c r="B948" s="6"/>
      <c r="C948" s="6"/>
      <c r="D948" s="6"/>
      <c r="E948" s="6"/>
      <c r="F948" s="6"/>
    </row>
    <row r="949" spans="2:6" ht="16.149999999999999" customHeight="1" x14ac:dyDescent="0.35">
      <c r="B949" s="6"/>
      <c r="C949" s="6"/>
      <c r="D949" s="6"/>
      <c r="E949" s="6"/>
      <c r="F949" s="6"/>
    </row>
    <row r="950" spans="2:6" ht="16.149999999999999" customHeight="1" x14ac:dyDescent="0.35">
      <c r="B950" s="6"/>
      <c r="C950" s="6"/>
      <c r="D950" s="6"/>
      <c r="E950" s="6"/>
      <c r="F950" s="6"/>
    </row>
    <row r="951" spans="2:6" ht="16.149999999999999" customHeight="1" x14ac:dyDescent="0.35">
      <c r="B951" s="6"/>
      <c r="C951" s="6"/>
      <c r="D951" s="6"/>
      <c r="E951" s="6"/>
      <c r="F951" s="6"/>
    </row>
    <row r="952" spans="2:6" ht="16.149999999999999" customHeight="1" x14ac:dyDescent="0.35">
      <c r="B952" s="6"/>
      <c r="C952" s="6"/>
      <c r="D952" s="6"/>
      <c r="E952" s="6"/>
      <c r="F952" s="6"/>
    </row>
    <row r="953" spans="2:6" ht="16.149999999999999" customHeight="1" x14ac:dyDescent="0.35">
      <c r="B953" s="6"/>
      <c r="C953" s="6"/>
      <c r="D953" s="6"/>
      <c r="E953" s="6"/>
      <c r="F953" s="6"/>
    </row>
    <row r="954" spans="2:6" ht="16.149999999999999" customHeight="1" x14ac:dyDescent="0.35">
      <c r="B954" s="6"/>
      <c r="C954" s="6"/>
      <c r="D954" s="6"/>
      <c r="E954" s="6"/>
      <c r="F954" s="6"/>
    </row>
    <row r="955" spans="2:6" ht="16.149999999999999" customHeight="1" x14ac:dyDescent="0.35">
      <c r="B955" s="6"/>
      <c r="C955" s="6"/>
      <c r="D955" s="6"/>
      <c r="E955" s="6"/>
      <c r="F955" s="6"/>
    </row>
    <row r="956" spans="2:6" ht="16.149999999999999" customHeight="1" x14ac:dyDescent="0.35">
      <c r="B956" s="6"/>
      <c r="C956" s="6"/>
      <c r="D956" s="6"/>
      <c r="E956" s="6"/>
      <c r="F956" s="6"/>
    </row>
    <row r="957" spans="2:6" ht="16.149999999999999" customHeight="1" x14ac:dyDescent="0.35">
      <c r="B957" s="6"/>
      <c r="C957" s="6"/>
      <c r="D957" s="6"/>
      <c r="E957" s="6"/>
      <c r="F957" s="6"/>
    </row>
    <row r="958" spans="2:6" ht="16.149999999999999" customHeight="1" x14ac:dyDescent="0.35">
      <c r="B958" s="6"/>
      <c r="C958" s="6"/>
      <c r="D958" s="6"/>
      <c r="E958" s="6"/>
      <c r="F958" s="6"/>
    </row>
  </sheetData>
  <sheetProtection algorithmName="SHA-512" hashValue="og514ddqx28Qgr9lTSehMKAREe+q5dHXAoG3BYhNfgyb31gftmd7o8L2AqN56qH0fQvUir5FOLPkJ20q/W5w8A==" saltValue="3LPuwwX+CzZV3+pMj2u42A==" spinCount="100000" sheet="1" selectLockedCells="1"/>
  <mergeCells count="1">
    <mergeCell ref="B3:C3"/>
  </mergeCells>
  <hyperlinks>
    <hyperlink ref="C22" r:id="rId1" xr:uid="{0BAF5F3E-3E3E-491B-AC4B-2D778869C6EF}"/>
  </hyperlinks>
  <printOptions horizontalCentered="1" verticalCentered="1"/>
  <pageMargins left="0.78740157480314965" right="0.47244094488188981" top="0.39370078740157483" bottom="0.59055118110236227" header="0.19685039370078741" footer="0.39370078740157483"/>
  <pageSetup scale="73" orientation="portrait" r:id="rId2"/>
  <headerFooter scaleWithDoc="0">
    <oddFooter>&amp;L&amp;"Arial,Normal"&amp;10PM05-FO107-V13&amp;C&amp;"Arial,Normal"&amp;10Calle 52 N° 13 - 64  Teléfono 3581600    www.habitatbogota.gov.co&amp;R&amp;"Arial,Normal"&amp;10Página &amp;P de &amp;N</oddFoot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16458-7BB0-4752-BC7B-5B4D05B7E68F}">
  <sheetPr>
    <tabColor rgb="FF00B0F0"/>
    <pageSetUpPr fitToPage="1"/>
  </sheetPr>
  <dimension ref="A1:Z1003"/>
  <sheetViews>
    <sheetView showGridLines="0" showRowColHeaders="0" showZeros="0" zoomScale="150" zoomScaleNormal="150" workbookViewId="0">
      <selection activeCell="B27" sqref="B27:C27"/>
    </sheetView>
  </sheetViews>
  <sheetFormatPr baseColWidth="10" defaultColWidth="14.453125" defaultRowHeight="15" customHeight="1" x14ac:dyDescent="0.35"/>
  <cols>
    <col min="1" max="1" width="10.54296875" style="66" customWidth="1"/>
    <col min="2" max="2" width="12.81640625" style="66" customWidth="1"/>
    <col min="3" max="4" width="37.7265625" style="66" customWidth="1"/>
    <col min="5" max="13" width="11.453125" style="66" customWidth="1"/>
    <col min="14" max="26" width="10.7265625" style="66" customWidth="1"/>
    <col min="27" max="16384" width="14.453125" style="66"/>
  </cols>
  <sheetData>
    <row r="1" spans="1:26" ht="24" customHeight="1" x14ac:dyDescent="0.35">
      <c r="A1" s="64"/>
      <c r="B1" s="64"/>
      <c r="C1" s="65"/>
      <c r="D1" s="64"/>
      <c r="E1" s="64"/>
      <c r="F1" s="64"/>
      <c r="G1" s="64"/>
      <c r="H1" s="64"/>
      <c r="I1" s="64"/>
      <c r="J1" s="64"/>
      <c r="K1" s="64"/>
      <c r="L1" s="64"/>
      <c r="M1" s="64"/>
      <c r="N1" s="64"/>
      <c r="O1" s="64"/>
      <c r="P1" s="64"/>
      <c r="Q1" s="64"/>
      <c r="R1" s="64"/>
      <c r="S1" s="64"/>
      <c r="T1" s="64"/>
      <c r="U1" s="64"/>
      <c r="V1" s="64"/>
      <c r="W1" s="64"/>
      <c r="X1" s="64"/>
      <c r="Y1" s="64"/>
      <c r="Z1" s="64"/>
    </row>
    <row r="2" spans="1:26" ht="14.5" x14ac:dyDescent="0.35">
      <c r="A2" s="64"/>
      <c r="B2" s="67" t="s">
        <v>0</v>
      </c>
      <c r="C2" s="68" t="s">
        <v>1</v>
      </c>
      <c r="D2" s="64"/>
      <c r="E2" s="64"/>
      <c r="F2" s="64"/>
      <c r="G2" s="64"/>
      <c r="H2" s="64"/>
      <c r="I2" s="64"/>
      <c r="J2" s="64"/>
      <c r="K2" s="64"/>
      <c r="L2" s="64"/>
      <c r="M2" s="64"/>
      <c r="N2" s="64"/>
      <c r="O2" s="64"/>
      <c r="P2" s="64"/>
      <c r="Q2" s="64"/>
      <c r="R2" s="64"/>
      <c r="S2" s="64"/>
      <c r="T2" s="64"/>
      <c r="U2" s="64"/>
      <c r="V2" s="64"/>
      <c r="W2" s="64"/>
      <c r="X2" s="64"/>
      <c r="Y2" s="64"/>
      <c r="Z2" s="64"/>
    </row>
    <row r="3" spans="1:26" ht="14.5" x14ac:dyDescent="0.35">
      <c r="A3" s="64"/>
      <c r="B3" s="69"/>
      <c r="C3" s="68" t="s">
        <v>2</v>
      </c>
      <c r="D3" s="64"/>
      <c r="E3" s="64"/>
      <c r="F3" s="64"/>
      <c r="G3" s="64"/>
      <c r="H3" s="64"/>
      <c r="I3" s="64"/>
      <c r="J3" s="64"/>
      <c r="K3" s="64"/>
      <c r="L3" s="64"/>
      <c r="M3" s="64"/>
      <c r="N3" s="64"/>
      <c r="O3" s="64"/>
      <c r="P3" s="64"/>
      <c r="Q3" s="64"/>
      <c r="R3" s="64"/>
      <c r="S3" s="64"/>
      <c r="T3" s="64"/>
      <c r="U3" s="64"/>
      <c r="V3" s="64"/>
      <c r="W3" s="64"/>
      <c r="X3" s="64"/>
      <c r="Y3" s="64"/>
      <c r="Z3" s="64"/>
    </row>
    <row r="4" spans="1:26" ht="14.5" x14ac:dyDescent="0.35">
      <c r="A4" s="64"/>
      <c r="B4" s="69"/>
      <c r="C4" s="68" t="s">
        <v>3</v>
      </c>
      <c r="D4" s="64"/>
      <c r="E4" s="64"/>
      <c r="F4" s="64"/>
      <c r="G4" s="64"/>
      <c r="H4" s="64"/>
      <c r="I4" s="64"/>
      <c r="J4" s="64"/>
      <c r="K4" s="64"/>
      <c r="L4" s="64"/>
      <c r="M4" s="64"/>
      <c r="N4" s="64"/>
      <c r="O4" s="64"/>
      <c r="P4" s="64"/>
      <c r="Q4" s="64"/>
      <c r="R4" s="64"/>
      <c r="S4" s="64"/>
      <c r="T4" s="64"/>
      <c r="U4" s="64"/>
      <c r="V4" s="64"/>
      <c r="W4" s="64"/>
      <c r="X4" s="64"/>
      <c r="Y4" s="64"/>
      <c r="Z4" s="64"/>
    </row>
    <row r="5" spans="1:26" ht="14.5" x14ac:dyDescent="0.35">
      <c r="A5" s="64"/>
      <c r="B5" s="64"/>
      <c r="C5" s="68" t="s">
        <v>4</v>
      </c>
      <c r="D5" s="64"/>
      <c r="E5" s="64"/>
      <c r="F5" s="64"/>
      <c r="G5" s="64"/>
      <c r="H5" s="64"/>
      <c r="I5" s="64"/>
      <c r="J5" s="64"/>
      <c r="K5" s="64"/>
      <c r="L5" s="64"/>
      <c r="M5" s="64"/>
      <c r="N5" s="64"/>
      <c r="O5" s="64"/>
      <c r="P5" s="64"/>
      <c r="Q5" s="64"/>
      <c r="R5" s="64"/>
      <c r="S5" s="64"/>
      <c r="T5" s="64"/>
      <c r="U5" s="64"/>
      <c r="V5" s="64"/>
      <c r="W5" s="64"/>
      <c r="X5" s="64"/>
      <c r="Y5" s="64"/>
      <c r="Z5" s="64"/>
    </row>
    <row r="6" spans="1:26" ht="14.5" x14ac:dyDescent="0.35">
      <c r="A6" s="64"/>
      <c r="B6" s="64"/>
      <c r="C6" s="68" t="s">
        <v>26</v>
      </c>
      <c r="D6" s="64"/>
      <c r="E6" s="64"/>
      <c r="F6" s="64"/>
      <c r="G6" s="64"/>
      <c r="H6" s="64"/>
      <c r="I6" s="64"/>
      <c r="J6" s="64"/>
      <c r="K6" s="64"/>
      <c r="L6" s="64"/>
      <c r="M6" s="64"/>
      <c r="N6" s="64"/>
      <c r="O6" s="64"/>
      <c r="P6" s="64"/>
      <c r="Q6" s="64"/>
      <c r="R6" s="64"/>
      <c r="S6" s="64"/>
      <c r="T6" s="64"/>
      <c r="U6" s="64"/>
      <c r="V6" s="64"/>
      <c r="W6" s="64"/>
      <c r="X6" s="64"/>
      <c r="Y6" s="64"/>
      <c r="Z6" s="64"/>
    </row>
    <row r="7" spans="1:26" ht="14.5" x14ac:dyDescent="0.35">
      <c r="A7" s="64"/>
      <c r="B7" s="64"/>
      <c r="C7" s="70" t="str">
        <f>IF(Formato!$A$14="sin novedades","No debe presentar CD; ni el informe vacío o impreso","No es necesario imprimir el informe, es suficiente con el CD o el informe en archivo Excel")</f>
        <v>No debe presentar CD; ni el informe vacío o impreso</v>
      </c>
      <c r="D7" s="64"/>
      <c r="E7" s="64"/>
      <c r="F7" s="64"/>
      <c r="G7" s="64"/>
      <c r="H7" s="64"/>
      <c r="I7" s="64"/>
      <c r="J7" s="64"/>
      <c r="K7" s="64"/>
      <c r="L7" s="64"/>
      <c r="M7" s="64"/>
      <c r="N7" s="64"/>
      <c r="O7" s="64"/>
      <c r="P7" s="64"/>
      <c r="Q7" s="64"/>
      <c r="R7" s="64"/>
      <c r="S7" s="64"/>
      <c r="T7" s="64"/>
      <c r="U7" s="64"/>
      <c r="V7" s="64"/>
      <c r="W7" s="64"/>
      <c r="X7" s="64"/>
      <c r="Y7" s="64"/>
      <c r="Z7" s="64"/>
    </row>
    <row r="8" spans="1:26" ht="14.5" x14ac:dyDescent="0.35">
      <c r="A8" s="64"/>
      <c r="B8" s="64"/>
      <c r="C8" s="64"/>
      <c r="D8" s="64"/>
      <c r="E8" s="64"/>
      <c r="F8" s="64"/>
      <c r="G8" s="64"/>
      <c r="H8" s="64"/>
      <c r="I8" s="64"/>
      <c r="J8" s="64"/>
      <c r="K8" s="64"/>
      <c r="L8" s="64"/>
      <c r="M8" s="64"/>
      <c r="N8" s="64"/>
      <c r="O8" s="64"/>
      <c r="P8" s="64"/>
      <c r="Q8" s="64"/>
      <c r="R8" s="64"/>
      <c r="S8" s="64"/>
      <c r="T8" s="64"/>
      <c r="U8" s="64"/>
      <c r="V8" s="64"/>
      <c r="W8" s="64"/>
      <c r="X8" s="64"/>
      <c r="Y8" s="64"/>
      <c r="Z8" s="64"/>
    </row>
    <row r="9" spans="1:26" ht="26.25" customHeight="1" x14ac:dyDescent="0.35">
      <c r="A9" s="71"/>
      <c r="B9" s="71" t="s">
        <v>7</v>
      </c>
      <c r="C9" s="71"/>
      <c r="D9" s="71"/>
      <c r="E9" s="71"/>
      <c r="F9" s="71"/>
      <c r="G9" s="71"/>
      <c r="H9" s="71"/>
      <c r="I9" s="71"/>
      <c r="J9" s="71"/>
      <c r="K9" s="71"/>
      <c r="L9" s="71"/>
      <c r="M9" s="71"/>
      <c r="N9" s="71"/>
      <c r="O9" s="71"/>
      <c r="P9" s="71"/>
      <c r="Q9" s="71"/>
      <c r="R9" s="71"/>
      <c r="S9" s="71"/>
      <c r="T9" s="71"/>
      <c r="U9" s="71"/>
      <c r="V9" s="71"/>
      <c r="W9" s="71"/>
      <c r="X9" s="71"/>
      <c r="Y9" s="71"/>
      <c r="Z9" s="71"/>
    </row>
    <row r="10" spans="1:26" ht="27" customHeight="1" x14ac:dyDescent="0.35">
      <c r="A10" s="71"/>
      <c r="B10" s="71"/>
      <c r="C10" s="71"/>
      <c r="D10" s="71"/>
      <c r="E10" s="71"/>
      <c r="F10" s="71"/>
      <c r="G10" s="71"/>
      <c r="H10" s="71"/>
      <c r="I10" s="71"/>
      <c r="J10" s="71"/>
      <c r="K10" s="71"/>
      <c r="L10" s="71"/>
      <c r="M10" s="71"/>
      <c r="N10" s="71"/>
      <c r="O10" s="71"/>
      <c r="P10" s="71"/>
      <c r="Q10" s="71"/>
      <c r="R10" s="71"/>
      <c r="S10" s="71"/>
      <c r="T10" s="71"/>
      <c r="U10" s="71"/>
      <c r="V10" s="71"/>
      <c r="W10" s="71"/>
      <c r="X10" s="71"/>
      <c r="Y10" s="71"/>
      <c r="Z10" s="71"/>
    </row>
    <row r="11" spans="1:26" ht="15.5" x14ac:dyDescent="0.35">
      <c r="A11" s="71"/>
      <c r="B11" s="71" t="s">
        <v>8</v>
      </c>
      <c r="C11" s="71"/>
      <c r="D11" s="71"/>
      <c r="E11" s="71"/>
      <c r="F11" s="71"/>
      <c r="G11" s="71"/>
      <c r="H11" s="71"/>
      <c r="I11" s="71"/>
      <c r="J11" s="71"/>
      <c r="K11" s="71"/>
      <c r="L11" s="71"/>
      <c r="M11" s="71"/>
      <c r="N11" s="71"/>
      <c r="O11" s="71"/>
      <c r="P11" s="71"/>
      <c r="Q11" s="71"/>
      <c r="R11" s="71"/>
      <c r="S11" s="71"/>
      <c r="T11" s="71"/>
      <c r="U11" s="71"/>
      <c r="V11" s="71"/>
      <c r="W11" s="71"/>
      <c r="X11" s="71"/>
      <c r="Y11" s="71"/>
      <c r="Z11" s="71"/>
    </row>
    <row r="12" spans="1:26" ht="15.5" x14ac:dyDescent="0.35">
      <c r="A12" s="71"/>
      <c r="B12" s="71" t="s">
        <v>9</v>
      </c>
      <c r="C12" s="71"/>
      <c r="D12" s="71"/>
      <c r="E12" s="71"/>
      <c r="F12" s="71"/>
      <c r="G12" s="71"/>
      <c r="H12" s="71"/>
      <c r="I12" s="71"/>
      <c r="J12" s="71"/>
      <c r="K12" s="71"/>
      <c r="L12" s="71"/>
      <c r="M12" s="71"/>
      <c r="N12" s="71"/>
      <c r="O12" s="71"/>
      <c r="P12" s="71"/>
      <c r="Q12" s="71"/>
      <c r="R12" s="71"/>
      <c r="S12" s="71"/>
      <c r="T12" s="71"/>
      <c r="U12" s="71"/>
      <c r="V12" s="71"/>
      <c r="W12" s="71"/>
      <c r="X12" s="71"/>
      <c r="Y12" s="71"/>
      <c r="Z12" s="71"/>
    </row>
    <row r="13" spans="1:26" ht="15.5" x14ac:dyDescent="0.35">
      <c r="A13" s="71"/>
      <c r="B13" s="71" t="s">
        <v>10</v>
      </c>
      <c r="C13" s="71"/>
      <c r="D13" s="71"/>
      <c r="E13" s="71"/>
      <c r="F13" s="71"/>
      <c r="G13" s="71"/>
      <c r="H13" s="71"/>
      <c r="I13" s="71"/>
      <c r="J13" s="71"/>
      <c r="K13" s="71"/>
      <c r="L13" s="71"/>
      <c r="M13" s="71"/>
      <c r="N13" s="71"/>
      <c r="O13" s="71"/>
      <c r="P13" s="71"/>
      <c r="Q13" s="71"/>
      <c r="R13" s="71"/>
      <c r="S13" s="71"/>
      <c r="T13" s="71"/>
      <c r="U13" s="71"/>
      <c r="V13" s="71"/>
      <c r="W13" s="71"/>
      <c r="X13" s="71"/>
      <c r="Y13" s="71"/>
      <c r="Z13" s="71"/>
    </row>
    <row r="14" spans="1:26" ht="15.5" x14ac:dyDescent="0.35">
      <c r="A14" s="71"/>
      <c r="B14" s="71" t="s">
        <v>35</v>
      </c>
      <c r="C14" s="71"/>
      <c r="D14" s="71"/>
      <c r="E14" s="71"/>
      <c r="F14" s="71"/>
      <c r="G14" s="71"/>
      <c r="H14" s="71"/>
      <c r="I14" s="71"/>
      <c r="J14" s="71"/>
      <c r="K14" s="71"/>
      <c r="L14" s="71"/>
      <c r="M14" s="71"/>
      <c r="N14" s="71"/>
      <c r="O14" s="71"/>
      <c r="P14" s="71"/>
      <c r="Q14" s="71"/>
      <c r="R14" s="71"/>
      <c r="S14" s="71"/>
      <c r="T14" s="71"/>
      <c r="U14" s="71"/>
      <c r="V14" s="71"/>
      <c r="W14" s="71"/>
      <c r="X14" s="71"/>
      <c r="Y14" s="71"/>
      <c r="Z14" s="71"/>
    </row>
    <row r="15" spans="1:26" ht="15.5" x14ac:dyDescent="0.35">
      <c r="A15" s="71"/>
      <c r="B15" s="71" t="s">
        <v>22</v>
      </c>
      <c r="C15" s="71"/>
      <c r="D15" s="71"/>
      <c r="E15" s="71"/>
      <c r="F15" s="71"/>
      <c r="G15" s="71"/>
      <c r="H15" s="71"/>
      <c r="I15" s="71"/>
      <c r="J15" s="71"/>
      <c r="K15" s="71"/>
      <c r="L15" s="71"/>
      <c r="M15" s="71"/>
      <c r="N15" s="71"/>
      <c r="O15" s="71"/>
      <c r="P15" s="71"/>
      <c r="Q15" s="71"/>
      <c r="R15" s="71"/>
      <c r="S15" s="71"/>
      <c r="T15" s="71"/>
      <c r="U15" s="71"/>
      <c r="V15" s="71"/>
      <c r="W15" s="71"/>
      <c r="X15" s="71"/>
      <c r="Y15" s="71"/>
      <c r="Z15" s="71"/>
    </row>
    <row r="16" spans="1:26" ht="15.5" x14ac:dyDescent="0.35">
      <c r="A16" s="71"/>
      <c r="B16" s="71" t="s">
        <v>12</v>
      </c>
      <c r="C16" s="71"/>
      <c r="D16" s="71"/>
      <c r="E16" s="71"/>
      <c r="F16" s="71"/>
      <c r="G16" s="71"/>
      <c r="H16" s="71"/>
      <c r="I16" s="71"/>
      <c r="J16" s="71"/>
      <c r="K16" s="71"/>
      <c r="L16" s="71"/>
      <c r="M16" s="71"/>
      <c r="N16" s="71"/>
      <c r="O16" s="71"/>
      <c r="P16" s="71"/>
      <c r="Q16" s="71"/>
      <c r="R16" s="71"/>
      <c r="S16" s="71"/>
      <c r="T16" s="71"/>
      <c r="U16" s="71"/>
      <c r="V16" s="71"/>
      <c r="W16" s="71"/>
      <c r="X16" s="71"/>
      <c r="Y16" s="71"/>
      <c r="Z16" s="71"/>
    </row>
    <row r="17" spans="1:26" ht="15.5" x14ac:dyDescent="0.35">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row>
    <row r="18" spans="1:26" ht="15.5" x14ac:dyDescent="0.35">
      <c r="A18" s="71"/>
      <c r="B18" s="71" t="s">
        <v>13</v>
      </c>
      <c r="C18" s="72" t="str">
        <f>CONCATENATE("Presentación del informe anual de actividades durante el ",Formato!$B$2)</f>
        <v>Presentación del informe anual de actividades durante el 2022</v>
      </c>
      <c r="D18" s="71"/>
      <c r="E18" s="71"/>
      <c r="F18" s="71"/>
      <c r="G18" s="71"/>
      <c r="H18" s="71"/>
      <c r="I18" s="71"/>
      <c r="J18" s="71"/>
      <c r="K18" s="71"/>
      <c r="L18" s="71"/>
      <c r="M18" s="71"/>
      <c r="N18" s="71"/>
      <c r="O18" s="71"/>
      <c r="P18" s="71"/>
      <c r="Q18" s="71"/>
      <c r="R18" s="71"/>
      <c r="S18" s="71"/>
      <c r="T18" s="71"/>
      <c r="U18" s="71"/>
      <c r="V18" s="71"/>
      <c r="W18" s="71"/>
      <c r="X18" s="71"/>
      <c r="Y18" s="71"/>
      <c r="Z18" s="71"/>
    </row>
    <row r="19" spans="1:26" ht="15.5" x14ac:dyDescent="0.35">
      <c r="A19" s="71"/>
      <c r="B19" s="71"/>
      <c r="C19" s="73"/>
      <c r="D19" s="73"/>
      <c r="E19" s="71"/>
      <c r="F19" s="71"/>
      <c r="G19" s="71"/>
      <c r="H19" s="71"/>
      <c r="I19" s="71"/>
      <c r="J19" s="71"/>
      <c r="K19" s="71"/>
      <c r="L19" s="71"/>
      <c r="M19" s="71"/>
      <c r="N19" s="71"/>
      <c r="O19" s="71"/>
      <c r="P19" s="71"/>
      <c r="Q19" s="71"/>
      <c r="R19" s="71"/>
      <c r="S19" s="71"/>
      <c r="T19" s="71"/>
      <c r="U19" s="71"/>
      <c r="V19" s="71"/>
      <c r="W19" s="71"/>
      <c r="X19" s="71"/>
      <c r="Y19" s="71"/>
      <c r="Z19" s="71"/>
    </row>
    <row r="20" spans="1:26" ht="12" customHeight="1" x14ac:dyDescent="0.35">
      <c r="A20" s="71"/>
      <c r="B20" s="125" t="s">
        <v>14</v>
      </c>
      <c r="C20" s="74" t="str">
        <f>Formato!A4</f>
        <v>Razón Social</v>
      </c>
      <c r="D20" s="75"/>
      <c r="E20" s="71"/>
      <c r="F20" s="71"/>
      <c r="G20" s="71"/>
      <c r="H20" s="71"/>
      <c r="I20" s="71"/>
      <c r="J20" s="71"/>
      <c r="K20" s="71"/>
      <c r="L20" s="71"/>
      <c r="M20" s="71"/>
      <c r="N20" s="71"/>
      <c r="O20" s="71"/>
      <c r="P20" s="71"/>
      <c r="Q20" s="71"/>
      <c r="R20" s="71"/>
      <c r="S20" s="71"/>
      <c r="T20" s="71"/>
      <c r="U20" s="71"/>
      <c r="V20" s="71"/>
      <c r="W20" s="71"/>
      <c r="X20" s="71"/>
      <c r="Y20" s="71"/>
      <c r="Z20" s="71"/>
    </row>
    <row r="21" spans="1:26" ht="63.25" customHeight="1" x14ac:dyDescent="0.35">
      <c r="A21" s="71"/>
      <c r="B21" s="121"/>
      <c r="C21" s="126">
        <f>Formato!B4</f>
        <v>0</v>
      </c>
      <c r="D21" s="127"/>
      <c r="E21" s="71"/>
      <c r="F21" s="71"/>
      <c r="G21" s="71"/>
      <c r="H21" s="71"/>
      <c r="I21" s="71"/>
      <c r="J21" s="71"/>
      <c r="K21" s="71"/>
      <c r="L21" s="71"/>
      <c r="M21" s="71"/>
      <c r="N21" s="71"/>
      <c r="O21" s="71"/>
      <c r="P21" s="71"/>
      <c r="Q21" s="71"/>
      <c r="R21" s="71"/>
      <c r="S21" s="71"/>
      <c r="T21" s="71"/>
      <c r="U21" s="71"/>
      <c r="V21" s="71"/>
      <c r="W21" s="71"/>
      <c r="X21" s="71"/>
      <c r="Y21" s="71"/>
      <c r="Z21" s="71"/>
    </row>
    <row r="22" spans="1:26" ht="12" customHeight="1" x14ac:dyDescent="0.35">
      <c r="A22" s="71"/>
      <c r="B22" s="71"/>
      <c r="C22" s="76" t="str">
        <f>Formato!A5</f>
        <v>NIT</v>
      </c>
      <c r="D22" s="77" t="s">
        <v>16</v>
      </c>
      <c r="E22" s="71"/>
      <c r="F22" s="71"/>
      <c r="G22" s="71"/>
      <c r="H22" s="71"/>
      <c r="I22" s="71"/>
      <c r="J22" s="71"/>
      <c r="K22" s="71"/>
      <c r="L22" s="71"/>
      <c r="M22" s="71"/>
      <c r="N22" s="71"/>
      <c r="O22" s="71"/>
      <c r="P22" s="71"/>
      <c r="Q22" s="71"/>
      <c r="R22" s="71"/>
      <c r="S22" s="71"/>
      <c r="T22" s="71"/>
      <c r="U22" s="71"/>
      <c r="V22" s="71"/>
      <c r="W22" s="71"/>
      <c r="X22" s="71"/>
      <c r="Y22" s="71"/>
      <c r="Z22" s="71"/>
    </row>
    <row r="23" spans="1:26" ht="19.899999999999999" customHeight="1" x14ac:dyDescent="0.35">
      <c r="A23" s="78"/>
      <c r="B23" s="78"/>
      <c r="C23" s="79">
        <f>Formato!B5</f>
        <v>0</v>
      </c>
      <c r="D23" s="79">
        <f>Formato!B6</f>
        <v>0</v>
      </c>
      <c r="E23" s="78"/>
      <c r="F23" s="78"/>
      <c r="G23" s="78"/>
      <c r="H23" s="78"/>
      <c r="I23" s="78"/>
      <c r="J23" s="78"/>
      <c r="K23" s="78"/>
      <c r="L23" s="78"/>
      <c r="M23" s="78"/>
      <c r="N23" s="78"/>
      <c r="O23" s="78"/>
      <c r="P23" s="78"/>
      <c r="Q23" s="78"/>
      <c r="R23" s="78"/>
      <c r="S23" s="78"/>
      <c r="T23" s="78"/>
      <c r="U23" s="78"/>
      <c r="V23" s="78"/>
      <c r="W23" s="78"/>
      <c r="X23" s="78"/>
      <c r="Y23" s="78"/>
      <c r="Z23" s="78"/>
    </row>
    <row r="24" spans="1:26" ht="12.75" customHeight="1" x14ac:dyDescent="0.35">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row>
    <row r="25" spans="1:26" ht="72.75" customHeight="1" x14ac:dyDescent="0.35">
      <c r="A25" s="71"/>
      <c r="B25" s="128" t="str">
        <f>IF(Formato!$A$14="sin novedades",CONCATENATE("En mi calidad de Representante legal de la Inmobiliaria de la referencia, manifiesto que en desarrollo de nuestra actividad inmobiliaria durante todo el año ",Formato!$B$2," no hubo contratos vigentes de arrendamiento y de intermediación de inmuebles destinados a vivienda urbana en Bogotá, D.C.","
"),CONCATENATE("En cumplimiento de la obligación legal del matriculado, establecida en el literal a) del artículo 40 de la Resolución 927 de 2021, ","expedida por la Secretaría Distrital del Hábitat, presento el informe anual de ",Formato!$B$2," con las siguientes novedades en los contratos de arrendamiento:"))</f>
        <v xml:space="preserve">En mi calidad de Representante legal de la Inmobiliaria de la referencia, manifiesto que en desarrollo de nuestra actividad inmobiliaria durante todo el año 2022 no hubo contratos vigentes de arrendamiento y de intermediación de inmuebles destinados a vivienda urbana en Bogotá, D.C.
</v>
      </c>
      <c r="C25" s="129"/>
      <c r="D25" s="129"/>
      <c r="E25" s="78"/>
      <c r="F25" s="78"/>
      <c r="G25" s="78"/>
      <c r="H25" s="78"/>
      <c r="I25" s="78"/>
      <c r="J25" s="78"/>
      <c r="K25" s="78"/>
      <c r="L25" s="78"/>
      <c r="M25" s="78"/>
      <c r="N25" s="71"/>
      <c r="O25" s="71"/>
      <c r="P25" s="71"/>
      <c r="Q25" s="71"/>
      <c r="R25" s="71"/>
      <c r="S25" s="71"/>
      <c r="T25" s="71"/>
      <c r="U25" s="71"/>
      <c r="V25" s="71"/>
      <c r="W25" s="71"/>
      <c r="X25" s="71"/>
      <c r="Y25" s="71"/>
      <c r="Z25" s="71"/>
    </row>
    <row r="26" spans="1:26" ht="65.25" customHeight="1" x14ac:dyDescent="0.35">
      <c r="A26" s="71"/>
      <c r="B26" s="128" t="str">
        <f>IF(Formato!$A$14="sin novedades",CONCATENATE("Lo anterior en cumplimiento de la obligación del matriculado, establecida en el literal a) del artículo 40 de la Resolución 927 de 2021, expedida por la Secretaría Distrital del Hábitat.
Cordialmente,"),CONCATENATE("                    ",Formato!$H$4,"   Nuevos Contratos                        ",Formato!$H$5,"   Terminaciones de Contrato
","                    ",Formato!$H$6,"   Cambios de Canon                      ",Formato!$H$7,"   Cambios de Administrador","
Cordialmente,"))</f>
        <v>Lo anterior en cumplimiento de la obligación del matriculado, establecida en el literal a) del artículo 40 de la Resolución 927 de 2021, expedida por la Secretaría Distrital del Hábitat.
Cordialmente,</v>
      </c>
      <c r="C26" s="129"/>
      <c r="D26" s="129"/>
      <c r="E26" s="78"/>
      <c r="F26" s="78"/>
      <c r="G26" s="78"/>
      <c r="H26" s="78"/>
      <c r="I26" s="78"/>
      <c r="J26" s="78"/>
      <c r="K26" s="78"/>
      <c r="L26" s="78"/>
      <c r="M26" s="78"/>
      <c r="N26" s="71"/>
      <c r="O26" s="71"/>
      <c r="P26" s="71"/>
      <c r="Q26" s="71"/>
      <c r="R26" s="71"/>
      <c r="S26" s="71"/>
      <c r="T26" s="71"/>
      <c r="U26" s="71"/>
      <c r="V26" s="71"/>
      <c r="W26" s="71"/>
      <c r="X26" s="71"/>
      <c r="Y26" s="71"/>
      <c r="Z26" s="71"/>
    </row>
    <row r="27" spans="1:26" ht="49.15" customHeight="1" x14ac:dyDescent="0.35">
      <c r="A27" s="71"/>
      <c r="B27" s="130"/>
      <c r="C27" s="130"/>
      <c r="E27" s="71"/>
      <c r="F27" s="71"/>
      <c r="G27" s="71"/>
      <c r="H27" s="71"/>
      <c r="I27" s="71"/>
      <c r="J27" s="71"/>
      <c r="K27" s="71"/>
      <c r="L27" s="71"/>
      <c r="M27" s="71"/>
      <c r="N27" s="71"/>
      <c r="O27" s="71"/>
      <c r="P27" s="71"/>
      <c r="Q27" s="71"/>
      <c r="R27" s="71"/>
      <c r="S27" s="71"/>
      <c r="T27" s="71"/>
      <c r="U27" s="71"/>
      <c r="V27" s="71"/>
      <c r="W27" s="71"/>
      <c r="X27" s="71"/>
      <c r="Y27" s="71"/>
      <c r="Z27" s="71"/>
    </row>
    <row r="28" spans="1:26" ht="16.149999999999999" customHeight="1" x14ac:dyDescent="0.35">
      <c r="A28" s="71"/>
      <c r="B28" s="71"/>
      <c r="C28" s="120">
        <f>Formato!B11</f>
        <v>0</v>
      </c>
      <c r="D28" s="121"/>
      <c r="E28" s="71"/>
      <c r="F28" s="71"/>
      <c r="G28" s="71"/>
      <c r="H28" s="71"/>
      <c r="I28" s="71"/>
      <c r="J28" s="71"/>
      <c r="K28" s="71"/>
      <c r="L28" s="71"/>
      <c r="M28" s="71"/>
      <c r="N28" s="71"/>
      <c r="O28" s="71"/>
      <c r="P28" s="71"/>
      <c r="Q28" s="71"/>
      <c r="R28" s="71"/>
      <c r="S28" s="71"/>
      <c r="T28" s="71"/>
      <c r="U28" s="71"/>
      <c r="V28" s="71"/>
      <c r="W28" s="71"/>
      <c r="X28" s="71"/>
      <c r="Y28" s="71"/>
      <c r="Z28" s="71"/>
    </row>
    <row r="29" spans="1:26" ht="16.149999999999999" customHeight="1" x14ac:dyDescent="0.35">
      <c r="A29" s="71"/>
      <c r="B29" s="71"/>
      <c r="C29" s="80" t="s">
        <v>18</v>
      </c>
      <c r="D29" s="71"/>
      <c r="E29" s="71"/>
      <c r="F29" s="71"/>
      <c r="G29" s="71"/>
      <c r="H29" s="71"/>
      <c r="I29" s="71"/>
      <c r="J29" s="71"/>
      <c r="K29" s="71"/>
      <c r="L29" s="71"/>
      <c r="M29" s="71"/>
      <c r="N29" s="71"/>
      <c r="O29" s="71"/>
      <c r="P29" s="71"/>
      <c r="Q29" s="71"/>
      <c r="R29" s="71"/>
      <c r="S29" s="71"/>
      <c r="T29" s="71"/>
      <c r="U29" s="71"/>
      <c r="V29" s="71"/>
      <c r="W29" s="71"/>
      <c r="X29" s="71"/>
      <c r="Y29" s="71"/>
      <c r="Z29" s="71"/>
    </row>
    <row r="30" spans="1:26" ht="16.149999999999999" customHeight="1" x14ac:dyDescent="0.35">
      <c r="A30" s="71"/>
      <c r="B30" s="71" t="s">
        <v>19</v>
      </c>
      <c r="C30" s="120">
        <f>Formato!B7</f>
        <v>0</v>
      </c>
      <c r="D30" s="121"/>
      <c r="E30" s="71"/>
      <c r="F30" s="71"/>
      <c r="G30" s="71"/>
      <c r="H30" s="71"/>
      <c r="I30" s="71"/>
      <c r="J30" s="71"/>
      <c r="K30" s="71"/>
      <c r="L30" s="71"/>
      <c r="M30" s="71"/>
      <c r="N30" s="71"/>
      <c r="O30" s="71"/>
      <c r="P30" s="71"/>
      <c r="Q30" s="71"/>
      <c r="R30" s="71"/>
      <c r="S30" s="71"/>
      <c r="T30" s="71"/>
      <c r="U30" s="71"/>
      <c r="V30" s="71"/>
      <c r="W30" s="71"/>
      <c r="X30" s="71"/>
      <c r="Y30" s="71"/>
      <c r="Z30" s="71"/>
    </row>
    <row r="31" spans="1:26" ht="16.149999999999999" customHeight="1" x14ac:dyDescent="0.35">
      <c r="A31" s="71"/>
      <c r="B31" s="71" t="s">
        <v>20</v>
      </c>
      <c r="C31" s="120">
        <f>Formato!B9</f>
        <v>0</v>
      </c>
      <c r="D31" s="121"/>
      <c r="E31" s="71"/>
      <c r="F31" s="71"/>
      <c r="G31" s="71"/>
      <c r="H31" s="71"/>
      <c r="I31" s="71"/>
      <c r="J31" s="71"/>
      <c r="K31" s="71"/>
      <c r="L31" s="71"/>
      <c r="M31" s="71"/>
      <c r="N31" s="71"/>
      <c r="O31" s="71"/>
      <c r="P31" s="71"/>
      <c r="Q31" s="71"/>
      <c r="R31" s="71"/>
      <c r="S31" s="71"/>
      <c r="T31" s="71"/>
      <c r="U31" s="71"/>
      <c r="V31" s="71"/>
      <c r="W31" s="71"/>
      <c r="X31" s="71"/>
      <c r="Y31" s="71"/>
      <c r="Z31" s="71"/>
    </row>
    <row r="32" spans="1:26" ht="16.149999999999999" customHeight="1" x14ac:dyDescent="0.35">
      <c r="A32" s="71"/>
      <c r="B32" s="71" t="s">
        <v>6</v>
      </c>
      <c r="C32" s="122">
        <f>Formato!B10</f>
        <v>0</v>
      </c>
      <c r="D32" s="121"/>
      <c r="E32" s="71"/>
      <c r="F32" s="71"/>
      <c r="G32" s="71"/>
      <c r="H32" s="71"/>
      <c r="I32" s="71"/>
      <c r="J32" s="71"/>
      <c r="K32" s="71"/>
      <c r="L32" s="71"/>
      <c r="M32" s="71"/>
      <c r="N32" s="71"/>
      <c r="O32" s="71"/>
      <c r="P32" s="71"/>
      <c r="Q32" s="71"/>
      <c r="R32" s="71"/>
      <c r="S32" s="71"/>
      <c r="T32" s="71"/>
      <c r="U32" s="71"/>
      <c r="V32" s="71"/>
      <c r="W32" s="71"/>
      <c r="X32" s="71"/>
      <c r="Y32" s="71"/>
      <c r="Z32" s="71"/>
    </row>
    <row r="33" spans="1:26" ht="16.149999999999999" customHeight="1" x14ac:dyDescent="0.35">
      <c r="A33" s="71"/>
      <c r="B33" s="71" t="str">
        <f>IF(Formato!$A$14="sin novedades","","Anexo:")</f>
        <v/>
      </c>
      <c r="C33" s="123" t="s">
        <v>21</v>
      </c>
      <c r="D33" s="124"/>
      <c r="E33" s="71"/>
      <c r="F33" s="71"/>
      <c r="G33" s="71"/>
      <c r="H33" s="71"/>
      <c r="I33" s="71"/>
      <c r="J33" s="71"/>
      <c r="K33" s="71"/>
      <c r="L33" s="71"/>
      <c r="M33" s="71"/>
      <c r="N33" s="71"/>
      <c r="O33" s="71"/>
      <c r="P33" s="71"/>
      <c r="Q33" s="71"/>
      <c r="R33" s="71"/>
      <c r="S33" s="71"/>
      <c r="T33" s="71"/>
      <c r="U33" s="71"/>
      <c r="V33" s="71"/>
      <c r="W33" s="71"/>
      <c r="X33" s="71"/>
      <c r="Y33" s="71"/>
      <c r="Z33" s="71"/>
    </row>
    <row r="34" spans="1:26" ht="16.149999999999999" customHeight="1" x14ac:dyDescent="0.35">
      <c r="A34" s="64"/>
      <c r="B34" s="64"/>
      <c r="C34" s="64"/>
      <c r="D34" s="64"/>
      <c r="E34" s="64"/>
      <c r="F34" s="64"/>
      <c r="G34" s="64"/>
      <c r="H34" s="64"/>
      <c r="I34" s="64"/>
      <c r="J34" s="64"/>
      <c r="K34" s="64"/>
      <c r="L34" s="64"/>
      <c r="M34" s="64"/>
      <c r="N34" s="64"/>
      <c r="O34" s="64"/>
      <c r="P34" s="64"/>
      <c r="Q34" s="64"/>
      <c r="R34" s="64"/>
      <c r="S34" s="64"/>
      <c r="T34" s="64"/>
      <c r="U34" s="64"/>
      <c r="V34" s="64"/>
      <c r="W34" s="64"/>
      <c r="X34" s="64"/>
      <c r="Y34" s="64"/>
      <c r="Z34" s="64"/>
    </row>
    <row r="35" spans="1:26" ht="16.149999999999999" customHeight="1" x14ac:dyDescent="0.35">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row>
    <row r="36" spans="1:26" ht="16.149999999999999" customHeight="1" x14ac:dyDescent="0.35">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row>
    <row r="37" spans="1:26" ht="16.149999999999999" customHeight="1" x14ac:dyDescent="0.35">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row>
    <row r="38" spans="1:26" ht="16.149999999999999" customHeight="1" x14ac:dyDescent="0.35">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row>
    <row r="39" spans="1:26" ht="16.149999999999999" customHeight="1" x14ac:dyDescent="0.35">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row>
    <row r="40" spans="1:26" ht="16.149999999999999" customHeight="1" x14ac:dyDescent="0.35">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row>
    <row r="41" spans="1:26" ht="16.149999999999999" customHeight="1" x14ac:dyDescent="0.35">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row>
    <row r="42" spans="1:26" ht="16.149999999999999" customHeight="1" x14ac:dyDescent="0.35">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row>
    <row r="43" spans="1:26" ht="16.149999999999999" customHeight="1" x14ac:dyDescent="0.35">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row>
    <row r="44" spans="1:26" ht="16.149999999999999" customHeight="1" x14ac:dyDescent="0.35">
      <c r="A44" s="64"/>
      <c r="B44" s="64"/>
      <c r="C44" s="64"/>
      <c r="D44" s="64"/>
      <c r="E44" s="64"/>
      <c r="F44" s="64"/>
      <c r="G44" s="64"/>
      <c r="H44" s="64"/>
      <c r="I44" s="64"/>
      <c r="J44" s="64"/>
      <c r="K44" s="64"/>
      <c r="L44" s="64"/>
      <c r="M44" s="64"/>
      <c r="N44" s="64"/>
      <c r="O44" s="64"/>
      <c r="P44" s="64"/>
      <c r="Q44" s="64"/>
      <c r="R44" s="64"/>
      <c r="S44" s="64"/>
      <c r="T44" s="64"/>
      <c r="U44" s="64"/>
      <c r="V44" s="64"/>
      <c r="W44" s="64"/>
      <c r="X44" s="64"/>
      <c r="Y44" s="64"/>
      <c r="Z44" s="64"/>
    </row>
    <row r="45" spans="1:26" ht="16.149999999999999" customHeight="1" x14ac:dyDescent="0.35">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row>
    <row r="46" spans="1:26" ht="16.149999999999999" customHeight="1" x14ac:dyDescent="0.35">
      <c r="A46" s="64"/>
      <c r="B46" s="64"/>
      <c r="C46" s="64"/>
      <c r="D46" s="64"/>
      <c r="E46" s="64"/>
      <c r="F46" s="64"/>
      <c r="G46" s="64"/>
      <c r="H46" s="64"/>
      <c r="I46" s="64"/>
      <c r="J46" s="64"/>
      <c r="K46" s="64"/>
      <c r="L46" s="64"/>
      <c r="M46" s="64"/>
      <c r="N46" s="64"/>
      <c r="O46" s="64"/>
      <c r="P46" s="64"/>
      <c r="Q46" s="64"/>
      <c r="R46" s="64"/>
      <c r="S46" s="64"/>
      <c r="T46" s="64"/>
      <c r="U46" s="64"/>
      <c r="V46" s="64"/>
      <c r="W46" s="64"/>
      <c r="X46" s="64"/>
      <c r="Y46" s="64"/>
      <c r="Z46" s="64"/>
    </row>
    <row r="47" spans="1:26" ht="16.149999999999999" customHeight="1" x14ac:dyDescent="0.35">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row>
    <row r="48" spans="1:26" ht="16.149999999999999" customHeight="1" x14ac:dyDescent="0.35">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row>
    <row r="49" spans="1:26" ht="16.149999999999999" customHeight="1" x14ac:dyDescent="0.35">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row>
    <row r="50" spans="1:26" ht="16.149999999999999" customHeight="1" x14ac:dyDescent="0.35">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row>
    <row r="51" spans="1:26" ht="16.149999999999999" customHeight="1" x14ac:dyDescent="0.35">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row>
    <row r="52" spans="1:26" ht="16.149999999999999" customHeight="1" x14ac:dyDescent="0.35">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row>
    <row r="53" spans="1:26" ht="16.149999999999999" customHeight="1" x14ac:dyDescent="0.35">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row>
    <row r="54" spans="1:26" ht="16.149999999999999" customHeight="1" x14ac:dyDescent="0.35">
      <c r="A54" s="64"/>
      <c r="B54" s="64"/>
      <c r="C54" s="64"/>
      <c r="D54" s="64"/>
      <c r="E54" s="64"/>
      <c r="F54" s="64"/>
      <c r="G54" s="64"/>
      <c r="H54" s="64"/>
      <c r="I54" s="64"/>
      <c r="J54" s="64"/>
      <c r="K54" s="64"/>
      <c r="L54" s="64"/>
      <c r="M54" s="64"/>
      <c r="N54" s="64"/>
      <c r="O54" s="64"/>
      <c r="P54" s="64"/>
      <c r="Q54" s="64"/>
      <c r="R54" s="64"/>
      <c r="S54" s="64"/>
      <c r="T54" s="64"/>
      <c r="U54" s="64"/>
      <c r="V54" s="64"/>
      <c r="W54" s="64"/>
      <c r="X54" s="64"/>
      <c r="Y54" s="64"/>
      <c r="Z54" s="64"/>
    </row>
    <row r="55" spans="1:26" ht="16.149999999999999" customHeight="1" x14ac:dyDescent="0.35">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row>
    <row r="56" spans="1:26" ht="16.149999999999999" customHeight="1" x14ac:dyDescent="0.35">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row>
    <row r="57" spans="1:26" ht="16.149999999999999" customHeight="1" x14ac:dyDescent="0.35">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row>
    <row r="58" spans="1:26" ht="16.149999999999999" customHeight="1" x14ac:dyDescent="0.35">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row>
    <row r="59" spans="1:26" ht="16.149999999999999" customHeight="1" x14ac:dyDescent="0.35">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row>
    <row r="60" spans="1:26" ht="16.149999999999999" customHeight="1" x14ac:dyDescent="0.35">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row>
    <row r="61" spans="1:26" ht="16.149999999999999" customHeight="1" x14ac:dyDescent="0.35">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row>
    <row r="62" spans="1:26" ht="16.149999999999999" customHeight="1" x14ac:dyDescent="0.3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row>
    <row r="63" spans="1:26" ht="16.149999999999999" customHeight="1" x14ac:dyDescent="0.35">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row>
    <row r="64" spans="1:26" ht="16.149999999999999" customHeight="1" x14ac:dyDescent="0.3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row>
    <row r="65" spans="1:26" ht="16.149999999999999" customHeight="1" x14ac:dyDescent="0.3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row>
    <row r="66" spans="1:26" ht="16.149999999999999" customHeight="1" x14ac:dyDescent="0.3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row>
    <row r="67" spans="1:26" ht="16.149999999999999" customHeight="1" x14ac:dyDescent="0.3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row>
    <row r="68" spans="1:26" ht="16.149999999999999" customHeight="1" x14ac:dyDescent="0.3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row>
    <row r="69" spans="1:26" ht="16.149999999999999" customHeight="1" x14ac:dyDescent="0.3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row>
    <row r="70" spans="1:26" ht="16.149999999999999" customHeight="1" x14ac:dyDescent="0.3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row>
    <row r="71" spans="1:26" ht="16.149999999999999" customHeight="1" x14ac:dyDescent="0.3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row>
    <row r="72" spans="1:26" ht="16.149999999999999" customHeight="1" x14ac:dyDescent="0.3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row>
    <row r="73" spans="1:26" ht="16.149999999999999" customHeight="1" x14ac:dyDescent="0.3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row>
    <row r="74" spans="1:26" ht="16.149999999999999" customHeight="1" x14ac:dyDescent="0.3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row>
    <row r="75" spans="1:26" ht="16.149999999999999" customHeight="1" x14ac:dyDescent="0.3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row>
    <row r="76" spans="1:26" ht="16.149999999999999" customHeight="1" x14ac:dyDescent="0.3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row>
    <row r="77" spans="1:26" ht="16.149999999999999" customHeight="1" x14ac:dyDescent="0.3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row>
    <row r="78" spans="1:26" ht="16.149999999999999" customHeight="1" x14ac:dyDescent="0.3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row>
    <row r="79" spans="1:26" ht="16.149999999999999" customHeight="1" x14ac:dyDescent="0.3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row>
    <row r="80" spans="1:26" ht="16.149999999999999" customHeight="1" x14ac:dyDescent="0.3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row>
    <row r="81" spans="1:26" ht="16.149999999999999" customHeight="1" x14ac:dyDescent="0.3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row>
    <row r="82" spans="1:26" ht="16.149999999999999" customHeight="1" x14ac:dyDescent="0.3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row>
    <row r="83" spans="1:26" ht="16.149999999999999" customHeight="1" x14ac:dyDescent="0.3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row>
    <row r="84" spans="1:26" ht="16.149999999999999" customHeight="1" x14ac:dyDescent="0.3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row>
    <row r="85" spans="1:26" ht="16.149999999999999" customHeight="1" x14ac:dyDescent="0.3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row>
    <row r="86" spans="1:26" ht="16.149999999999999" customHeight="1" x14ac:dyDescent="0.3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row>
    <row r="87" spans="1:26" ht="16.149999999999999" customHeight="1" x14ac:dyDescent="0.3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row>
    <row r="88" spans="1:26" ht="16.149999999999999" customHeight="1" x14ac:dyDescent="0.3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row>
    <row r="89" spans="1:26" ht="16.149999999999999" customHeight="1" x14ac:dyDescent="0.3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row>
    <row r="90" spans="1:26" ht="16.149999999999999" customHeight="1" x14ac:dyDescent="0.3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row>
    <row r="91" spans="1:26" ht="16.149999999999999" customHeight="1" x14ac:dyDescent="0.3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row>
    <row r="92" spans="1:26" ht="16.149999999999999" customHeight="1" x14ac:dyDescent="0.3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row>
    <row r="93" spans="1:26" ht="16.149999999999999" customHeight="1" x14ac:dyDescent="0.3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row>
    <row r="94" spans="1:26" ht="16.149999999999999" customHeight="1" x14ac:dyDescent="0.3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row>
    <row r="95" spans="1:26" ht="16.149999999999999" customHeight="1" x14ac:dyDescent="0.3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row>
    <row r="96" spans="1:26" ht="16.149999999999999" customHeight="1" x14ac:dyDescent="0.3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row>
    <row r="97" spans="1:26" ht="16.149999999999999" customHeight="1" x14ac:dyDescent="0.3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row>
    <row r="98" spans="1:26" ht="16.149999999999999" customHeight="1" x14ac:dyDescent="0.3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row>
    <row r="99" spans="1:26" ht="16.149999999999999" customHeight="1" x14ac:dyDescent="0.3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row>
    <row r="100" spans="1:26" ht="16.149999999999999" customHeight="1" x14ac:dyDescent="0.3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row>
    <row r="101" spans="1:26" ht="16.149999999999999" customHeight="1" x14ac:dyDescent="0.3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row>
    <row r="102" spans="1:26" ht="16.149999999999999" customHeight="1" x14ac:dyDescent="0.3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row>
    <row r="103" spans="1:26" ht="16.149999999999999" customHeight="1" x14ac:dyDescent="0.3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row>
    <row r="104" spans="1:26" ht="16.149999999999999" customHeight="1" x14ac:dyDescent="0.3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row>
    <row r="105" spans="1:26" ht="16.149999999999999" customHeight="1" x14ac:dyDescent="0.3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row>
    <row r="106" spans="1:26" ht="16.149999999999999" customHeight="1" x14ac:dyDescent="0.3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row>
    <row r="107" spans="1:26" ht="16.149999999999999" customHeight="1" x14ac:dyDescent="0.3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row>
    <row r="108" spans="1:26" ht="16.149999999999999" customHeight="1" x14ac:dyDescent="0.3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row>
    <row r="109" spans="1:26" ht="16.149999999999999" customHeight="1" x14ac:dyDescent="0.3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row>
    <row r="110" spans="1:26" ht="16.149999999999999" customHeight="1" x14ac:dyDescent="0.3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row>
    <row r="111" spans="1:26" ht="16.149999999999999" customHeight="1" x14ac:dyDescent="0.3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row>
    <row r="112" spans="1:26" ht="16.149999999999999" customHeight="1" x14ac:dyDescent="0.3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row>
    <row r="113" spans="1:26" ht="16.149999999999999" customHeight="1" x14ac:dyDescent="0.3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row>
    <row r="114" spans="1:26" ht="16.149999999999999" customHeight="1" x14ac:dyDescent="0.3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row>
    <row r="115" spans="1:26" ht="16.149999999999999" customHeight="1" x14ac:dyDescent="0.3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row>
    <row r="116" spans="1:26" ht="16.149999999999999" customHeight="1" x14ac:dyDescent="0.3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row>
    <row r="117" spans="1:26" ht="16.149999999999999" customHeight="1" x14ac:dyDescent="0.3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row>
    <row r="118" spans="1:26" ht="16.149999999999999" customHeight="1" x14ac:dyDescent="0.3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row>
    <row r="119" spans="1:26" ht="16.149999999999999" customHeight="1" x14ac:dyDescent="0.3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row>
    <row r="120" spans="1:26" ht="16.149999999999999" customHeight="1" x14ac:dyDescent="0.3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row>
    <row r="121" spans="1:26" ht="16.149999999999999" customHeight="1" x14ac:dyDescent="0.3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row>
    <row r="122" spans="1:26" ht="16.149999999999999" customHeight="1" x14ac:dyDescent="0.3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row>
    <row r="123" spans="1:26" ht="16.149999999999999" customHeight="1" x14ac:dyDescent="0.3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row>
    <row r="124" spans="1:26" ht="16.149999999999999" customHeight="1" x14ac:dyDescent="0.3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row>
    <row r="125" spans="1:26" ht="16.149999999999999" customHeight="1" x14ac:dyDescent="0.3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row>
    <row r="126" spans="1:26" ht="16.149999999999999" customHeight="1" x14ac:dyDescent="0.3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row>
    <row r="127" spans="1:26" ht="16.149999999999999" customHeight="1" x14ac:dyDescent="0.3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row>
    <row r="128" spans="1:26" ht="16.149999999999999" customHeight="1" x14ac:dyDescent="0.3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row>
    <row r="129" spans="1:26" ht="16.149999999999999" customHeight="1" x14ac:dyDescent="0.3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row>
    <row r="130" spans="1:26" ht="16.149999999999999" customHeight="1" x14ac:dyDescent="0.3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row>
    <row r="131" spans="1:26" ht="16.149999999999999" customHeight="1" x14ac:dyDescent="0.3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row>
    <row r="132" spans="1:26" ht="16.149999999999999" customHeight="1" x14ac:dyDescent="0.3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row>
    <row r="133" spans="1:26" ht="16.149999999999999" customHeight="1" x14ac:dyDescent="0.35">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row>
    <row r="134" spans="1:26" ht="16.149999999999999" customHeight="1" x14ac:dyDescent="0.3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row>
    <row r="135" spans="1:26" ht="16.149999999999999" customHeight="1" x14ac:dyDescent="0.3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row>
    <row r="136" spans="1:26" ht="16.149999999999999" customHeight="1" x14ac:dyDescent="0.3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row>
    <row r="137" spans="1:26" ht="16.149999999999999" customHeight="1" x14ac:dyDescent="0.3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row>
    <row r="138" spans="1:26" ht="16.149999999999999" customHeight="1" x14ac:dyDescent="0.3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row>
    <row r="139" spans="1:26" ht="16.149999999999999" customHeight="1" x14ac:dyDescent="0.3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row>
    <row r="140" spans="1:26" ht="16.149999999999999" customHeight="1" x14ac:dyDescent="0.3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row>
    <row r="141" spans="1:26" ht="16.149999999999999" customHeight="1" x14ac:dyDescent="0.3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row>
    <row r="142" spans="1:26" ht="16.149999999999999" customHeight="1" x14ac:dyDescent="0.3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row>
    <row r="143" spans="1:26" ht="16.149999999999999" customHeight="1" x14ac:dyDescent="0.3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row>
    <row r="144" spans="1:26" ht="16.149999999999999" customHeight="1" x14ac:dyDescent="0.3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row>
    <row r="145" spans="1:26" ht="16.149999999999999" customHeight="1" x14ac:dyDescent="0.3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row>
    <row r="146" spans="1:26" ht="16.149999999999999" customHeight="1" x14ac:dyDescent="0.3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row>
    <row r="147" spans="1:26" ht="16.149999999999999" customHeight="1" x14ac:dyDescent="0.3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row>
    <row r="148" spans="1:26" ht="16.149999999999999" customHeight="1" x14ac:dyDescent="0.3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row>
    <row r="149" spans="1:26" ht="16.149999999999999" customHeight="1" x14ac:dyDescent="0.3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row>
    <row r="150" spans="1:26" ht="16.149999999999999" customHeight="1" x14ac:dyDescent="0.35">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row>
    <row r="151" spans="1:26" ht="16.149999999999999" customHeight="1" x14ac:dyDescent="0.35">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row>
    <row r="152" spans="1:26" ht="16.149999999999999" customHeight="1" x14ac:dyDescent="0.3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row>
    <row r="153" spans="1:26" ht="16.149999999999999" customHeight="1" x14ac:dyDescent="0.3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row>
    <row r="154" spans="1:26" ht="16.149999999999999" customHeight="1" x14ac:dyDescent="0.35">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row>
    <row r="155" spans="1:26" ht="16.149999999999999" customHeight="1" x14ac:dyDescent="0.3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row>
    <row r="156" spans="1:26" ht="16.149999999999999" customHeight="1" x14ac:dyDescent="0.3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row>
    <row r="157" spans="1:26" ht="16.149999999999999" customHeight="1" x14ac:dyDescent="0.3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row>
    <row r="158" spans="1:26" ht="16.149999999999999" customHeight="1" x14ac:dyDescent="0.3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row>
    <row r="159" spans="1:26" ht="16.149999999999999" customHeight="1" x14ac:dyDescent="0.3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row>
    <row r="160" spans="1:26" ht="16.149999999999999" customHeight="1" x14ac:dyDescent="0.3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row>
    <row r="161" spans="1:26" ht="16.149999999999999" customHeight="1" x14ac:dyDescent="0.3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row>
    <row r="162" spans="1:26" ht="16.149999999999999" customHeight="1" x14ac:dyDescent="0.3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row>
    <row r="163" spans="1:26" ht="16.149999999999999" customHeight="1" x14ac:dyDescent="0.3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row>
    <row r="164" spans="1:26" ht="16.149999999999999" customHeight="1" x14ac:dyDescent="0.3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row>
    <row r="165" spans="1:26" ht="16.149999999999999" customHeight="1" x14ac:dyDescent="0.3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row>
    <row r="166" spans="1:26" ht="16.149999999999999" customHeight="1" x14ac:dyDescent="0.3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row>
    <row r="167" spans="1:26" ht="16.149999999999999" customHeight="1" x14ac:dyDescent="0.3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row>
    <row r="168" spans="1:26" ht="16.149999999999999" customHeight="1" x14ac:dyDescent="0.3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row>
    <row r="169" spans="1:26" ht="16.149999999999999" customHeight="1" x14ac:dyDescent="0.3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row>
    <row r="170" spans="1:26" ht="16.149999999999999" customHeight="1" x14ac:dyDescent="0.3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row>
    <row r="171" spans="1:26" ht="16.149999999999999" customHeight="1" x14ac:dyDescent="0.35">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row>
    <row r="172" spans="1:26" ht="16.149999999999999" customHeight="1" x14ac:dyDescent="0.35">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row>
    <row r="173" spans="1:26" ht="16.149999999999999" customHeight="1" x14ac:dyDescent="0.35">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row>
    <row r="174" spans="1:26" ht="16.149999999999999" customHeight="1" x14ac:dyDescent="0.35">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row>
    <row r="175" spans="1:26" ht="16.149999999999999" customHeight="1" x14ac:dyDescent="0.3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row>
    <row r="176" spans="1:26" ht="16.149999999999999" customHeight="1" x14ac:dyDescent="0.35">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row>
    <row r="177" spans="1:26" ht="16.149999999999999" customHeight="1" x14ac:dyDescent="0.35">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row>
    <row r="178" spans="1:26" ht="16.149999999999999" customHeight="1" x14ac:dyDescent="0.35">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row>
    <row r="179" spans="1:26" ht="16.149999999999999" customHeight="1" x14ac:dyDescent="0.35">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row>
    <row r="180" spans="1:26" ht="16.149999999999999" customHeight="1" x14ac:dyDescent="0.35">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row>
    <row r="181" spans="1:26" ht="16.149999999999999" customHeight="1" x14ac:dyDescent="0.3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row>
    <row r="182" spans="1:26" ht="16.149999999999999" customHeight="1" x14ac:dyDescent="0.35">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row>
    <row r="183" spans="1:26" ht="16.149999999999999" customHeight="1" x14ac:dyDescent="0.35">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row>
    <row r="184" spans="1:26" ht="16.149999999999999" customHeight="1" x14ac:dyDescent="0.35">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row>
    <row r="185" spans="1:26" ht="16.149999999999999" customHeight="1" x14ac:dyDescent="0.3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row>
    <row r="186" spans="1:26" ht="16.149999999999999" customHeight="1" x14ac:dyDescent="0.35">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row>
    <row r="187" spans="1:26" ht="16.149999999999999" customHeight="1" x14ac:dyDescent="0.35">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row>
    <row r="188" spans="1:26" ht="16.149999999999999" customHeight="1" x14ac:dyDescent="0.35">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row>
    <row r="189" spans="1:26" ht="16.149999999999999" customHeight="1" x14ac:dyDescent="0.35">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row>
    <row r="190" spans="1:26" ht="16.149999999999999" customHeight="1" x14ac:dyDescent="0.35">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row>
    <row r="191" spans="1:26" ht="16.149999999999999" customHeight="1" x14ac:dyDescent="0.35">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row>
    <row r="192" spans="1:26" ht="16.149999999999999" customHeight="1" x14ac:dyDescent="0.35">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row>
    <row r="193" spans="1:26" ht="16.149999999999999" customHeight="1" x14ac:dyDescent="0.35">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4"/>
      <c r="Z193" s="64"/>
    </row>
    <row r="194" spans="1:26" ht="16.149999999999999" customHeight="1" x14ac:dyDescent="0.35">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row>
    <row r="195" spans="1:26" ht="16.149999999999999" customHeight="1" x14ac:dyDescent="0.35">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4"/>
      <c r="Z195" s="64"/>
    </row>
    <row r="196" spans="1:26" ht="16.149999999999999" customHeight="1" x14ac:dyDescent="0.35">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row>
    <row r="197" spans="1:26" ht="16.149999999999999" customHeight="1" x14ac:dyDescent="0.35">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row>
    <row r="198" spans="1:26" ht="16.149999999999999" customHeight="1" x14ac:dyDescent="0.35">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4"/>
      <c r="Z198" s="64"/>
    </row>
    <row r="199" spans="1:26" ht="16.149999999999999" customHeight="1" x14ac:dyDescent="0.35">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4"/>
      <c r="Z199" s="64"/>
    </row>
    <row r="200" spans="1:26" ht="16.149999999999999" customHeight="1" x14ac:dyDescent="0.35">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row>
    <row r="201" spans="1:26" ht="16.149999999999999" customHeight="1" x14ac:dyDescent="0.35">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4"/>
      <c r="Z201" s="64"/>
    </row>
    <row r="202" spans="1:26" ht="16.149999999999999" customHeight="1" x14ac:dyDescent="0.35">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4"/>
      <c r="Z202" s="64"/>
    </row>
    <row r="203" spans="1:26" ht="16.149999999999999" customHeight="1" x14ac:dyDescent="0.35">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row>
    <row r="204" spans="1:26" ht="16.149999999999999" customHeight="1" x14ac:dyDescent="0.35">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4"/>
      <c r="Z204" s="64"/>
    </row>
    <row r="205" spans="1:26" ht="16.149999999999999" customHeight="1" x14ac:dyDescent="0.35">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4"/>
      <c r="Z205" s="64"/>
    </row>
    <row r="206" spans="1:26" ht="16.149999999999999" customHeight="1" x14ac:dyDescent="0.35">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4"/>
      <c r="Z206" s="64"/>
    </row>
    <row r="207" spans="1:26" ht="16.149999999999999" customHeight="1" x14ac:dyDescent="0.35">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4"/>
      <c r="Z207" s="64"/>
    </row>
    <row r="208" spans="1:26" ht="16.149999999999999" customHeight="1" x14ac:dyDescent="0.35">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4"/>
      <c r="Z208" s="64"/>
    </row>
    <row r="209" spans="1:26" ht="16.149999999999999" customHeight="1" x14ac:dyDescent="0.35">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4"/>
      <c r="Z209" s="64"/>
    </row>
    <row r="210" spans="1:26" ht="16.149999999999999" customHeight="1" x14ac:dyDescent="0.35">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4"/>
      <c r="Z210" s="64"/>
    </row>
    <row r="211" spans="1:26" ht="16.149999999999999" customHeight="1" x14ac:dyDescent="0.35">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4"/>
      <c r="Z211" s="64"/>
    </row>
    <row r="212" spans="1:26" ht="16.149999999999999" customHeight="1" x14ac:dyDescent="0.35">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4"/>
      <c r="Z212" s="64"/>
    </row>
    <row r="213" spans="1:26" ht="16.149999999999999" customHeight="1" x14ac:dyDescent="0.35">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4"/>
      <c r="Z213" s="64"/>
    </row>
    <row r="214" spans="1:26" ht="16.149999999999999" customHeight="1" x14ac:dyDescent="0.35">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4"/>
      <c r="Z214" s="64"/>
    </row>
    <row r="215" spans="1:26" ht="16.149999999999999" customHeight="1" x14ac:dyDescent="0.35">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4"/>
      <c r="Z215" s="64"/>
    </row>
    <row r="216" spans="1:26" ht="16.149999999999999" customHeight="1" x14ac:dyDescent="0.35">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row>
    <row r="217" spans="1:26" ht="16.149999999999999" customHeight="1" x14ac:dyDescent="0.35">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4"/>
      <c r="Z217" s="64"/>
    </row>
    <row r="218" spans="1:26" ht="16.149999999999999" customHeight="1" x14ac:dyDescent="0.35">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4"/>
      <c r="Z218" s="64"/>
    </row>
    <row r="219" spans="1:26" ht="16.149999999999999" customHeight="1" x14ac:dyDescent="0.35">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4"/>
      <c r="Z219" s="64"/>
    </row>
    <row r="220" spans="1:26" ht="16.149999999999999" customHeight="1" x14ac:dyDescent="0.35">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4"/>
      <c r="Z220" s="64"/>
    </row>
    <row r="221" spans="1:26" ht="16.149999999999999" customHeight="1" x14ac:dyDescent="0.35">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4"/>
      <c r="Z221" s="64"/>
    </row>
    <row r="222" spans="1:26" ht="16.149999999999999" customHeight="1" x14ac:dyDescent="0.35">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4"/>
      <c r="Z222" s="64"/>
    </row>
    <row r="223" spans="1:26" ht="16.149999999999999" customHeight="1" x14ac:dyDescent="0.35">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4"/>
      <c r="Z223" s="64"/>
    </row>
    <row r="224" spans="1:26" ht="16.149999999999999" customHeight="1" x14ac:dyDescent="0.35">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row>
    <row r="225" spans="1:26" ht="16.149999999999999" customHeight="1" x14ac:dyDescent="0.35">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4"/>
      <c r="Z225" s="64"/>
    </row>
    <row r="226" spans="1:26" ht="16.149999999999999" customHeight="1" x14ac:dyDescent="0.35">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4"/>
      <c r="Z226" s="64"/>
    </row>
    <row r="227" spans="1:26" ht="16.149999999999999" customHeight="1" x14ac:dyDescent="0.35">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4"/>
      <c r="Z227" s="64"/>
    </row>
    <row r="228" spans="1:26" ht="16.149999999999999" customHeight="1" x14ac:dyDescent="0.35">
      <c r="A228" s="64"/>
      <c r="B228" s="64"/>
      <c r="C228" s="64"/>
      <c r="D228" s="64"/>
      <c r="E228" s="64"/>
      <c r="F228" s="64"/>
      <c r="G228" s="64"/>
      <c r="H228" s="64"/>
      <c r="I228" s="64"/>
      <c r="J228" s="64"/>
      <c r="K228" s="64"/>
      <c r="L228" s="64"/>
      <c r="M228" s="64"/>
      <c r="N228" s="64"/>
      <c r="O228" s="64"/>
      <c r="P228" s="64"/>
      <c r="Q228" s="64"/>
      <c r="R228" s="64"/>
      <c r="S228" s="64"/>
      <c r="T228" s="64"/>
      <c r="U228" s="64"/>
      <c r="V228" s="64"/>
      <c r="W228" s="64"/>
      <c r="X228" s="64"/>
      <c r="Y228" s="64"/>
      <c r="Z228" s="64"/>
    </row>
    <row r="229" spans="1:26" ht="16.149999999999999" customHeight="1" x14ac:dyDescent="0.35">
      <c r="A229" s="64"/>
      <c r="B229" s="64"/>
      <c r="C229" s="64"/>
      <c r="D229" s="64"/>
      <c r="E229" s="64"/>
      <c r="F229" s="64"/>
      <c r="G229" s="64"/>
      <c r="H229" s="64"/>
      <c r="I229" s="64"/>
      <c r="J229" s="64"/>
      <c r="K229" s="64"/>
      <c r="L229" s="64"/>
      <c r="M229" s="64"/>
      <c r="N229" s="64"/>
      <c r="O229" s="64"/>
      <c r="P229" s="64"/>
      <c r="Q229" s="64"/>
      <c r="R229" s="64"/>
      <c r="S229" s="64"/>
      <c r="T229" s="64"/>
      <c r="U229" s="64"/>
      <c r="V229" s="64"/>
      <c r="W229" s="64"/>
      <c r="X229" s="64"/>
      <c r="Y229" s="64"/>
      <c r="Z229" s="64"/>
    </row>
    <row r="230" spans="1:26" ht="16.149999999999999" customHeight="1" x14ac:dyDescent="0.35">
      <c r="A230" s="64"/>
      <c r="B230" s="64"/>
      <c r="C230" s="64"/>
      <c r="D230" s="64"/>
      <c r="E230" s="64"/>
      <c r="F230" s="64"/>
      <c r="G230" s="64"/>
      <c r="H230" s="64"/>
      <c r="I230" s="64"/>
      <c r="J230" s="64"/>
      <c r="K230" s="64"/>
      <c r="L230" s="64"/>
      <c r="M230" s="64"/>
      <c r="N230" s="64"/>
      <c r="O230" s="64"/>
      <c r="P230" s="64"/>
      <c r="Q230" s="64"/>
      <c r="R230" s="64"/>
      <c r="S230" s="64"/>
      <c r="T230" s="64"/>
      <c r="U230" s="64"/>
      <c r="V230" s="64"/>
      <c r="W230" s="64"/>
      <c r="X230" s="64"/>
      <c r="Y230" s="64"/>
      <c r="Z230" s="64"/>
    </row>
    <row r="231" spans="1:26" ht="16.149999999999999" customHeight="1" x14ac:dyDescent="0.35">
      <c r="A231" s="64"/>
      <c r="B231" s="64"/>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row>
    <row r="232" spans="1:26" ht="16.149999999999999" customHeight="1" x14ac:dyDescent="0.35">
      <c r="A232" s="64"/>
      <c r="B232" s="64"/>
      <c r="C232" s="64"/>
      <c r="D232" s="64"/>
      <c r="E232" s="64"/>
      <c r="F232" s="64"/>
      <c r="G232" s="64"/>
      <c r="H232" s="64"/>
      <c r="I232" s="64"/>
      <c r="J232" s="64"/>
      <c r="K232" s="64"/>
      <c r="L232" s="64"/>
      <c r="M232" s="64"/>
      <c r="N232" s="64"/>
      <c r="O232" s="64"/>
      <c r="P232" s="64"/>
      <c r="Q232" s="64"/>
      <c r="R232" s="64"/>
      <c r="S232" s="64"/>
      <c r="T232" s="64"/>
      <c r="U232" s="64"/>
      <c r="V232" s="64"/>
      <c r="W232" s="64"/>
      <c r="X232" s="64"/>
      <c r="Y232" s="64"/>
      <c r="Z232" s="64"/>
    </row>
    <row r="233" spans="1:26" ht="16.149999999999999" customHeight="1" x14ac:dyDescent="0.35">
      <c r="A233" s="64"/>
      <c r="B233" s="64"/>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row>
    <row r="234" spans="1:26" ht="16.149999999999999" customHeight="1" x14ac:dyDescent="0.35">
      <c r="A234" s="64"/>
      <c r="B234" s="64"/>
      <c r="C234" s="64"/>
      <c r="D234" s="64"/>
      <c r="E234" s="64"/>
      <c r="F234" s="64"/>
      <c r="G234" s="64"/>
      <c r="H234" s="64"/>
      <c r="I234" s="64"/>
      <c r="J234" s="64"/>
      <c r="K234" s="64"/>
      <c r="L234" s="64"/>
      <c r="M234" s="64"/>
      <c r="N234" s="64"/>
      <c r="O234" s="64"/>
      <c r="P234" s="64"/>
      <c r="Q234" s="64"/>
      <c r="R234" s="64"/>
      <c r="S234" s="64"/>
      <c r="T234" s="64"/>
      <c r="U234" s="64"/>
      <c r="V234" s="64"/>
      <c r="W234" s="64"/>
      <c r="X234" s="64"/>
      <c r="Y234" s="64"/>
      <c r="Z234" s="64"/>
    </row>
    <row r="235" spans="1:26" ht="16.149999999999999" customHeight="1" x14ac:dyDescent="0.35">
      <c r="A235" s="64"/>
      <c r="B235" s="64"/>
      <c r="C235" s="64"/>
      <c r="D235" s="64"/>
      <c r="E235" s="64"/>
      <c r="F235" s="64"/>
      <c r="G235" s="64"/>
      <c r="H235" s="64"/>
      <c r="I235" s="64"/>
      <c r="J235" s="64"/>
      <c r="K235" s="64"/>
      <c r="L235" s="64"/>
      <c r="M235" s="64"/>
      <c r="N235" s="64"/>
      <c r="O235" s="64"/>
      <c r="P235" s="64"/>
      <c r="Q235" s="64"/>
      <c r="R235" s="64"/>
      <c r="S235" s="64"/>
      <c r="T235" s="64"/>
      <c r="U235" s="64"/>
      <c r="V235" s="64"/>
      <c r="W235" s="64"/>
      <c r="X235" s="64"/>
      <c r="Y235" s="64"/>
      <c r="Z235" s="64"/>
    </row>
    <row r="236" spans="1:26" ht="16.149999999999999" customHeight="1" x14ac:dyDescent="0.35">
      <c r="A236" s="64"/>
      <c r="B236" s="64"/>
      <c r="C236" s="64"/>
      <c r="D236" s="64"/>
      <c r="E236" s="64"/>
      <c r="F236" s="64"/>
      <c r="G236" s="64"/>
      <c r="H236" s="64"/>
      <c r="I236" s="64"/>
      <c r="J236" s="64"/>
      <c r="K236" s="64"/>
      <c r="L236" s="64"/>
      <c r="M236" s="64"/>
      <c r="N236" s="64"/>
      <c r="O236" s="64"/>
      <c r="P236" s="64"/>
      <c r="Q236" s="64"/>
      <c r="R236" s="64"/>
      <c r="S236" s="64"/>
      <c r="T236" s="64"/>
      <c r="U236" s="64"/>
      <c r="V236" s="64"/>
      <c r="W236" s="64"/>
      <c r="X236" s="64"/>
      <c r="Y236" s="64"/>
      <c r="Z236" s="64"/>
    </row>
    <row r="237" spans="1:26" ht="16.149999999999999" customHeight="1" x14ac:dyDescent="0.35">
      <c r="A237" s="64"/>
      <c r="B237" s="64"/>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row>
    <row r="238" spans="1:26" ht="16.149999999999999" customHeight="1" x14ac:dyDescent="0.35">
      <c r="A238" s="64"/>
      <c r="B238" s="64"/>
      <c r="C238" s="64"/>
      <c r="D238" s="64"/>
      <c r="E238" s="64"/>
      <c r="F238" s="64"/>
      <c r="G238" s="64"/>
      <c r="H238" s="64"/>
      <c r="I238" s="64"/>
      <c r="J238" s="64"/>
      <c r="K238" s="64"/>
      <c r="L238" s="64"/>
      <c r="M238" s="64"/>
      <c r="N238" s="64"/>
      <c r="O238" s="64"/>
      <c r="P238" s="64"/>
      <c r="Q238" s="64"/>
      <c r="R238" s="64"/>
      <c r="S238" s="64"/>
      <c r="T238" s="64"/>
      <c r="U238" s="64"/>
      <c r="V238" s="64"/>
      <c r="W238" s="64"/>
      <c r="X238" s="64"/>
      <c r="Y238" s="64"/>
      <c r="Z238" s="64"/>
    </row>
    <row r="239" spans="1:26" ht="16.149999999999999" customHeight="1" x14ac:dyDescent="0.35">
      <c r="A239" s="64"/>
      <c r="B239" s="64"/>
      <c r="C239" s="64"/>
      <c r="D239" s="64"/>
      <c r="E239" s="64"/>
      <c r="F239" s="64"/>
      <c r="G239" s="64"/>
      <c r="H239" s="64"/>
      <c r="I239" s="64"/>
      <c r="J239" s="64"/>
      <c r="K239" s="64"/>
      <c r="L239" s="64"/>
      <c r="M239" s="64"/>
      <c r="N239" s="64"/>
      <c r="O239" s="64"/>
      <c r="P239" s="64"/>
      <c r="Q239" s="64"/>
      <c r="R239" s="64"/>
      <c r="S239" s="64"/>
      <c r="T239" s="64"/>
      <c r="U239" s="64"/>
      <c r="V239" s="64"/>
      <c r="W239" s="64"/>
      <c r="X239" s="64"/>
      <c r="Y239" s="64"/>
      <c r="Z239" s="64"/>
    </row>
    <row r="240" spans="1:26" ht="16.149999999999999" customHeight="1" x14ac:dyDescent="0.35">
      <c r="A240" s="64"/>
      <c r="B240" s="64"/>
      <c r="C240" s="64"/>
      <c r="D240" s="64"/>
      <c r="E240" s="64"/>
      <c r="F240" s="64"/>
      <c r="G240" s="64"/>
      <c r="H240" s="64"/>
      <c r="I240" s="64"/>
      <c r="J240" s="64"/>
      <c r="K240" s="64"/>
      <c r="L240" s="64"/>
      <c r="M240" s="64"/>
      <c r="N240" s="64"/>
      <c r="O240" s="64"/>
      <c r="P240" s="64"/>
      <c r="Q240" s="64"/>
      <c r="R240" s="64"/>
      <c r="S240" s="64"/>
      <c r="T240" s="64"/>
      <c r="U240" s="64"/>
      <c r="V240" s="64"/>
      <c r="W240" s="64"/>
      <c r="X240" s="64"/>
      <c r="Y240" s="64"/>
      <c r="Z240" s="64"/>
    </row>
    <row r="241" spans="1:26" ht="16.149999999999999" customHeight="1" x14ac:dyDescent="0.35">
      <c r="A241" s="64"/>
      <c r="B241" s="64"/>
      <c r="C241" s="64"/>
      <c r="D241" s="64"/>
      <c r="E241" s="64"/>
      <c r="F241" s="64"/>
      <c r="G241" s="64"/>
      <c r="H241" s="64"/>
      <c r="I241" s="64"/>
      <c r="J241" s="64"/>
      <c r="K241" s="64"/>
      <c r="L241" s="64"/>
      <c r="M241" s="64"/>
      <c r="N241" s="64"/>
      <c r="O241" s="64"/>
      <c r="P241" s="64"/>
      <c r="Q241" s="64"/>
      <c r="R241" s="64"/>
      <c r="S241" s="64"/>
      <c r="T241" s="64"/>
      <c r="U241" s="64"/>
      <c r="V241" s="64"/>
      <c r="W241" s="64"/>
      <c r="X241" s="64"/>
      <c r="Y241" s="64"/>
      <c r="Z241" s="64"/>
    </row>
    <row r="242" spans="1:26" ht="16.149999999999999" customHeight="1" x14ac:dyDescent="0.35">
      <c r="A242" s="64"/>
      <c r="B242" s="64"/>
      <c r="C242" s="64"/>
      <c r="D242" s="64"/>
      <c r="E242" s="64"/>
      <c r="F242" s="64"/>
      <c r="G242" s="64"/>
      <c r="H242" s="64"/>
      <c r="I242" s="64"/>
      <c r="J242" s="64"/>
      <c r="K242" s="64"/>
      <c r="L242" s="64"/>
      <c r="M242" s="64"/>
      <c r="N242" s="64"/>
      <c r="O242" s="64"/>
      <c r="P242" s="64"/>
      <c r="Q242" s="64"/>
      <c r="R242" s="64"/>
      <c r="S242" s="64"/>
      <c r="T242" s="64"/>
      <c r="U242" s="64"/>
      <c r="V242" s="64"/>
      <c r="W242" s="64"/>
      <c r="X242" s="64"/>
      <c r="Y242" s="64"/>
      <c r="Z242" s="64"/>
    </row>
    <row r="243" spans="1:26" ht="16.149999999999999" customHeight="1" x14ac:dyDescent="0.35">
      <c r="A243" s="64"/>
      <c r="B243" s="64"/>
      <c r="C243" s="64"/>
      <c r="D243" s="64"/>
      <c r="E243" s="64"/>
      <c r="F243" s="64"/>
      <c r="G243" s="64"/>
      <c r="H243" s="64"/>
      <c r="I243" s="64"/>
      <c r="J243" s="64"/>
      <c r="K243" s="64"/>
      <c r="L243" s="64"/>
      <c r="M243" s="64"/>
      <c r="N243" s="64"/>
      <c r="O243" s="64"/>
      <c r="P243" s="64"/>
      <c r="Q243" s="64"/>
      <c r="R243" s="64"/>
      <c r="S243" s="64"/>
      <c r="T243" s="64"/>
      <c r="U243" s="64"/>
      <c r="V243" s="64"/>
      <c r="W243" s="64"/>
      <c r="X243" s="64"/>
      <c r="Y243" s="64"/>
      <c r="Z243" s="64"/>
    </row>
    <row r="244" spans="1:26" ht="16.149999999999999" customHeight="1" x14ac:dyDescent="0.35">
      <c r="A244" s="64"/>
      <c r="B244" s="64"/>
      <c r="C244" s="64"/>
      <c r="D244" s="64"/>
      <c r="E244" s="64"/>
      <c r="F244" s="64"/>
      <c r="G244" s="64"/>
      <c r="H244" s="64"/>
      <c r="I244" s="64"/>
      <c r="J244" s="64"/>
      <c r="K244" s="64"/>
      <c r="L244" s="64"/>
      <c r="M244" s="64"/>
      <c r="N244" s="64"/>
      <c r="O244" s="64"/>
      <c r="P244" s="64"/>
      <c r="Q244" s="64"/>
      <c r="R244" s="64"/>
      <c r="S244" s="64"/>
      <c r="T244" s="64"/>
      <c r="U244" s="64"/>
      <c r="V244" s="64"/>
      <c r="W244" s="64"/>
      <c r="X244" s="64"/>
      <c r="Y244" s="64"/>
      <c r="Z244" s="64"/>
    </row>
    <row r="245" spans="1:26" ht="16.149999999999999" customHeight="1" x14ac:dyDescent="0.35">
      <c r="A245" s="64"/>
      <c r="B245" s="64"/>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row>
    <row r="246" spans="1:26" ht="16.149999999999999" customHeight="1" x14ac:dyDescent="0.35">
      <c r="A246" s="64"/>
      <c r="B246" s="64"/>
      <c r="C246" s="64"/>
      <c r="D246" s="64"/>
      <c r="E246" s="64"/>
      <c r="F246" s="64"/>
      <c r="G246" s="64"/>
      <c r="H246" s="64"/>
      <c r="I246" s="64"/>
      <c r="J246" s="64"/>
      <c r="K246" s="64"/>
      <c r="L246" s="64"/>
      <c r="M246" s="64"/>
      <c r="N246" s="64"/>
      <c r="O246" s="64"/>
      <c r="P246" s="64"/>
      <c r="Q246" s="64"/>
      <c r="R246" s="64"/>
      <c r="S246" s="64"/>
      <c r="T246" s="64"/>
      <c r="U246" s="64"/>
      <c r="V246" s="64"/>
      <c r="W246" s="64"/>
      <c r="X246" s="64"/>
      <c r="Y246" s="64"/>
      <c r="Z246" s="64"/>
    </row>
    <row r="247" spans="1:26" ht="16.149999999999999" customHeight="1" x14ac:dyDescent="0.35">
      <c r="A247" s="64"/>
      <c r="B247" s="64"/>
      <c r="C247" s="64"/>
      <c r="D247" s="64"/>
      <c r="E247" s="64"/>
      <c r="F247" s="64"/>
      <c r="G247" s="64"/>
      <c r="H247" s="64"/>
      <c r="I247" s="64"/>
      <c r="J247" s="64"/>
      <c r="K247" s="64"/>
      <c r="L247" s="64"/>
      <c r="M247" s="64"/>
      <c r="N247" s="64"/>
      <c r="O247" s="64"/>
      <c r="P247" s="64"/>
      <c r="Q247" s="64"/>
      <c r="R247" s="64"/>
      <c r="S247" s="64"/>
      <c r="T247" s="64"/>
      <c r="U247" s="64"/>
      <c r="V247" s="64"/>
      <c r="W247" s="64"/>
      <c r="X247" s="64"/>
      <c r="Y247" s="64"/>
      <c r="Z247" s="64"/>
    </row>
    <row r="248" spans="1:26" ht="16.149999999999999" customHeight="1" x14ac:dyDescent="0.35">
      <c r="A248" s="64"/>
      <c r="B248" s="64"/>
      <c r="C248" s="64"/>
      <c r="D248" s="64"/>
      <c r="E248" s="64"/>
      <c r="F248" s="64"/>
      <c r="G248" s="64"/>
      <c r="H248" s="64"/>
      <c r="I248" s="64"/>
      <c r="J248" s="64"/>
      <c r="K248" s="64"/>
      <c r="L248" s="64"/>
      <c r="M248" s="64"/>
      <c r="N248" s="64"/>
      <c r="O248" s="64"/>
      <c r="P248" s="64"/>
      <c r="Q248" s="64"/>
      <c r="R248" s="64"/>
      <c r="S248" s="64"/>
      <c r="T248" s="64"/>
      <c r="U248" s="64"/>
      <c r="V248" s="64"/>
      <c r="W248" s="64"/>
      <c r="X248" s="64"/>
      <c r="Y248" s="64"/>
      <c r="Z248" s="64"/>
    </row>
    <row r="249" spans="1:26" ht="16.149999999999999" customHeight="1" x14ac:dyDescent="0.35">
      <c r="A249" s="64"/>
      <c r="B249" s="64"/>
      <c r="C249" s="64"/>
      <c r="D249" s="64"/>
      <c r="E249" s="64"/>
      <c r="F249" s="64"/>
      <c r="G249" s="64"/>
      <c r="H249" s="64"/>
      <c r="I249" s="64"/>
      <c r="J249" s="64"/>
      <c r="K249" s="64"/>
      <c r="L249" s="64"/>
      <c r="M249" s="64"/>
      <c r="N249" s="64"/>
      <c r="O249" s="64"/>
      <c r="P249" s="64"/>
      <c r="Q249" s="64"/>
      <c r="R249" s="64"/>
      <c r="S249" s="64"/>
      <c r="T249" s="64"/>
      <c r="U249" s="64"/>
      <c r="V249" s="64"/>
      <c r="W249" s="64"/>
      <c r="X249" s="64"/>
      <c r="Y249" s="64"/>
      <c r="Z249" s="64"/>
    </row>
    <row r="250" spans="1:26" ht="16.149999999999999" customHeight="1" x14ac:dyDescent="0.35">
      <c r="A250" s="64"/>
      <c r="B250" s="64"/>
      <c r="C250" s="64"/>
      <c r="D250" s="64"/>
      <c r="E250" s="64"/>
      <c r="F250" s="64"/>
      <c r="G250" s="64"/>
      <c r="H250" s="64"/>
      <c r="I250" s="64"/>
      <c r="J250" s="64"/>
      <c r="K250" s="64"/>
      <c r="L250" s="64"/>
      <c r="M250" s="64"/>
      <c r="N250" s="64"/>
      <c r="O250" s="64"/>
      <c r="P250" s="64"/>
      <c r="Q250" s="64"/>
      <c r="R250" s="64"/>
      <c r="S250" s="64"/>
      <c r="T250" s="64"/>
      <c r="U250" s="64"/>
      <c r="V250" s="64"/>
      <c r="W250" s="64"/>
      <c r="X250" s="64"/>
      <c r="Y250" s="64"/>
      <c r="Z250" s="64"/>
    </row>
    <row r="251" spans="1:26" ht="16.149999999999999" customHeight="1" x14ac:dyDescent="0.35">
      <c r="A251" s="64"/>
      <c r="B251" s="64"/>
      <c r="C251" s="64"/>
      <c r="D251" s="64"/>
      <c r="E251" s="64"/>
      <c r="F251" s="64"/>
      <c r="G251" s="64"/>
      <c r="H251" s="64"/>
      <c r="I251" s="64"/>
      <c r="J251" s="64"/>
      <c r="K251" s="64"/>
      <c r="L251" s="64"/>
      <c r="M251" s="64"/>
      <c r="N251" s="64"/>
      <c r="O251" s="64"/>
      <c r="P251" s="64"/>
      <c r="Q251" s="64"/>
      <c r="R251" s="64"/>
      <c r="S251" s="64"/>
      <c r="T251" s="64"/>
      <c r="U251" s="64"/>
      <c r="V251" s="64"/>
      <c r="W251" s="64"/>
      <c r="X251" s="64"/>
      <c r="Y251" s="64"/>
      <c r="Z251" s="64"/>
    </row>
    <row r="252" spans="1:26" ht="16.149999999999999" customHeight="1" x14ac:dyDescent="0.35">
      <c r="A252" s="64"/>
      <c r="B252" s="64"/>
      <c r="C252" s="64"/>
      <c r="D252" s="64"/>
      <c r="E252" s="64"/>
      <c r="F252" s="64"/>
      <c r="G252" s="64"/>
      <c r="H252" s="64"/>
      <c r="I252" s="64"/>
      <c r="J252" s="64"/>
      <c r="K252" s="64"/>
      <c r="L252" s="64"/>
      <c r="M252" s="64"/>
      <c r="N252" s="64"/>
      <c r="O252" s="64"/>
      <c r="P252" s="64"/>
      <c r="Q252" s="64"/>
      <c r="R252" s="64"/>
      <c r="S252" s="64"/>
      <c r="T252" s="64"/>
      <c r="U252" s="64"/>
      <c r="V252" s="64"/>
      <c r="W252" s="64"/>
      <c r="X252" s="64"/>
      <c r="Y252" s="64"/>
      <c r="Z252" s="64"/>
    </row>
    <row r="253" spans="1:26" ht="16.149999999999999" customHeight="1" x14ac:dyDescent="0.35">
      <c r="A253" s="64"/>
      <c r="B253" s="64"/>
      <c r="C253" s="64"/>
      <c r="D253" s="64"/>
      <c r="E253" s="64"/>
      <c r="F253" s="64"/>
      <c r="G253" s="64"/>
      <c r="H253" s="64"/>
      <c r="I253" s="64"/>
      <c r="J253" s="64"/>
      <c r="K253" s="64"/>
      <c r="L253" s="64"/>
      <c r="M253" s="64"/>
      <c r="N253" s="64"/>
      <c r="O253" s="64"/>
      <c r="P253" s="64"/>
      <c r="Q253" s="64"/>
      <c r="R253" s="64"/>
      <c r="S253" s="64"/>
      <c r="T253" s="64"/>
      <c r="U253" s="64"/>
      <c r="V253" s="64"/>
      <c r="W253" s="64"/>
      <c r="X253" s="64"/>
      <c r="Y253" s="64"/>
      <c r="Z253" s="64"/>
    </row>
    <row r="254" spans="1:26" ht="16.149999999999999" customHeight="1" x14ac:dyDescent="0.35">
      <c r="A254" s="64"/>
      <c r="B254" s="64"/>
      <c r="C254" s="64"/>
      <c r="D254" s="64"/>
      <c r="E254" s="64"/>
      <c r="F254" s="64"/>
      <c r="G254" s="64"/>
      <c r="H254" s="64"/>
      <c r="I254" s="64"/>
      <c r="J254" s="64"/>
      <c r="K254" s="64"/>
      <c r="L254" s="64"/>
      <c r="M254" s="64"/>
      <c r="N254" s="64"/>
      <c r="O254" s="64"/>
      <c r="P254" s="64"/>
      <c r="Q254" s="64"/>
      <c r="R254" s="64"/>
      <c r="S254" s="64"/>
      <c r="T254" s="64"/>
      <c r="U254" s="64"/>
      <c r="V254" s="64"/>
      <c r="W254" s="64"/>
      <c r="X254" s="64"/>
      <c r="Y254" s="64"/>
      <c r="Z254" s="64"/>
    </row>
    <row r="255" spans="1:26" ht="16.149999999999999" customHeight="1" x14ac:dyDescent="0.35">
      <c r="A255" s="64"/>
      <c r="B255" s="64"/>
      <c r="C255" s="64"/>
      <c r="D255" s="64"/>
      <c r="E255" s="64"/>
      <c r="F255" s="64"/>
      <c r="G255" s="64"/>
      <c r="H255" s="64"/>
      <c r="I255" s="64"/>
      <c r="J255" s="64"/>
      <c r="K255" s="64"/>
      <c r="L255" s="64"/>
      <c r="M255" s="64"/>
      <c r="N255" s="64"/>
      <c r="O255" s="64"/>
      <c r="P255" s="64"/>
      <c r="Q255" s="64"/>
      <c r="R255" s="64"/>
      <c r="S255" s="64"/>
      <c r="T255" s="64"/>
      <c r="U255" s="64"/>
      <c r="V255" s="64"/>
      <c r="W255" s="64"/>
      <c r="X255" s="64"/>
      <c r="Y255" s="64"/>
      <c r="Z255" s="64"/>
    </row>
    <row r="256" spans="1:26" ht="16.149999999999999" customHeight="1" x14ac:dyDescent="0.35">
      <c r="A256" s="64"/>
      <c r="B256" s="64"/>
      <c r="C256" s="64"/>
      <c r="D256" s="64"/>
      <c r="E256" s="64"/>
      <c r="F256" s="64"/>
      <c r="G256" s="64"/>
      <c r="H256" s="64"/>
      <c r="I256" s="64"/>
      <c r="J256" s="64"/>
      <c r="K256" s="64"/>
      <c r="L256" s="64"/>
      <c r="M256" s="64"/>
      <c r="N256" s="64"/>
      <c r="O256" s="64"/>
      <c r="P256" s="64"/>
      <c r="Q256" s="64"/>
      <c r="R256" s="64"/>
      <c r="S256" s="64"/>
      <c r="T256" s="64"/>
      <c r="U256" s="64"/>
      <c r="V256" s="64"/>
      <c r="W256" s="64"/>
      <c r="X256" s="64"/>
      <c r="Y256" s="64"/>
      <c r="Z256" s="64"/>
    </row>
    <row r="257" spans="1:26" ht="16.149999999999999" customHeight="1" x14ac:dyDescent="0.35">
      <c r="A257" s="64"/>
      <c r="B257" s="64"/>
      <c r="C257" s="64"/>
      <c r="D257" s="64"/>
      <c r="E257" s="64"/>
      <c r="F257" s="64"/>
      <c r="G257" s="64"/>
      <c r="H257" s="64"/>
      <c r="I257" s="64"/>
      <c r="J257" s="64"/>
      <c r="K257" s="64"/>
      <c r="L257" s="64"/>
      <c r="M257" s="64"/>
      <c r="N257" s="64"/>
      <c r="O257" s="64"/>
      <c r="P257" s="64"/>
      <c r="Q257" s="64"/>
      <c r="R257" s="64"/>
      <c r="S257" s="64"/>
      <c r="T257" s="64"/>
      <c r="U257" s="64"/>
      <c r="V257" s="64"/>
      <c r="W257" s="64"/>
      <c r="X257" s="64"/>
      <c r="Y257" s="64"/>
      <c r="Z257" s="64"/>
    </row>
    <row r="258" spans="1:26" ht="16.149999999999999" customHeight="1" x14ac:dyDescent="0.35">
      <c r="A258" s="64"/>
      <c r="B258" s="64"/>
      <c r="C258" s="64"/>
      <c r="D258" s="64"/>
      <c r="E258" s="64"/>
      <c r="F258" s="64"/>
      <c r="G258" s="64"/>
      <c r="H258" s="64"/>
      <c r="I258" s="64"/>
      <c r="J258" s="64"/>
      <c r="K258" s="64"/>
      <c r="L258" s="64"/>
      <c r="M258" s="64"/>
      <c r="N258" s="64"/>
      <c r="O258" s="64"/>
      <c r="P258" s="64"/>
      <c r="Q258" s="64"/>
      <c r="R258" s="64"/>
      <c r="S258" s="64"/>
      <c r="T258" s="64"/>
      <c r="U258" s="64"/>
      <c r="V258" s="64"/>
      <c r="W258" s="64"/>
      <c r="X258" s="64"/>
      <c r="Y258" s="64"/>
      <c r="Z258" s="64"/>
    </row>
    <row r="259" spans="1:26" ht="16.149999999999999" customHeight="1" x14ac:dyDescent="0.35">
      <c r="A259" s="64"/>
      <c r="B259" s="64"/>
      <c r="C259" s="64"/>
      <c r="D259" s="64"/>
      <c r="E259" s="64"/>
      <c r="F259" s="64"/>
      <c r="G259" s="64"/>
      <c r="H259" s="64"/>
      <c r="I259" s="64"/>
      <c r="J259" s="64"/>
      <c r="K259" s="64"/>
      <c r="L259" s="64"/>
      <c r="M259" s="64"/>
      <c r="N259" s="64"/>
      <c r="O259" s="64"/>
      <c r="P259" s="64"/>
      <c r="Q259" s="64"/>
      <c r="R259" s="64"/>
      <c r="S259" s="64"/>
      <c r="T259" s="64"/>
      <c r="U259" s="64"/>
      <c r="V259" s="64"/>
      <c r="W259" s="64"/>
      <c r="X259" s="64"/>
      <c r="Y259" s="64"/>
      <c r="Z259" s="64"/>
    </row>
    <row r="260" spans="1:26" ht="16.149999999999999" customHeight="1" x14ac:dyDescent="0.35">
      <c r="A260" s="64"/>
      <c r="B260" s="64"/>
      <c r="C260" s="64"/>
      <c r="D260" s="64"/>
      <c r="E260" s="64"/>
      <c r="F260" s="64"/>
      <c r="G260" s="64"/>
      <c r="H260" s="64"/>
      <c r="I260" s="64"/>
      <c r="J260" s="64"/>
      <c r="K260" s="64"/>
      <c r="L260" s="64"/>
      <c r="M260" s="64"/>
      <c r="N260" s="64"/>
      <c r="O260" s="64"/>
      <c r="P260" s="64"/>
      <c r="Q260" s="64"/>
      <c r="R260" s="64"/>
      <c r="S260" s="64"/>
      <c r="T260" s="64"/>
      <c r="U260" s="64"/>
      <c r="V260" s="64"/>
      <c r="W260" s="64"/>
      <c r="X260" s="64"/>
      <c r="Y260" s="64"/>
      <c r="Z260" s="64"/>
    </row>
    <row r="261" spans="1:26" ht="16.149999999999999" customHeight="1" x14ac:dyDescent="0.35">
      <c r="A261" s="64"/>
      <c r="B261" s="64"/>
      <c r="C261" s="64"/>
      <c r="D261" s="64"/>
      <c r="E261" s="64"/>
      <c r="F261" s="64"/>
      <c r="G261" s="64"/>
      <c r="H261" s="64"/>
      <c r="I261" s="64"/>
      <c r="J261" s="64"/>
      <c r="K261" s="64"/>
      <c r="L261" s="64"/>
      <c r="M261" s="64"/>
      <c r="N261" s="64"/>
      <c r="O261" s="64"/>
      <c r="P261" s="64"/>
      <c r="Q261" s="64"/>
      <c r="R261" s="64"/>
      <c r="S261" s="64"/>
      <c r="T261" s="64"/>
      <c r="U261" s="64"/>
      <c r="V261" s="64"/>
      <c r="W261" s="64"/>
      <c r="X261" s="64"/>
      <c r="Y261" s="64"/>
      <c r="Z261" s="64"/>
    </row>
    <row r="262" spans="1:26" ht="16.149999999999999" customHeight="1" x14ac:dyDescent="0.35">
      <c r="A262" s="64"/>
      <c r="B262" s="64"/>
      <c r="C262" s="64"/>
      <c r="D262" s="64"/>
      <c r="E262" s="64"/>
      <c r="F262" s="64"/>
      <c r="G262" s="64"/>
      <c r="H262" s="64"/>
      <c r="I262" s="64"/>
      <c r="J262" s="64"/>
      <c r="K262" s="64"/>
      <c r="L262" s="64"/>
      <c r="M262" s="64"/>
      <c r="N262" s="64"/>
      <c r="O262" s="64"/>
      <c r="P262" s="64"/>
      <c r="Q262" s="64"/>
      <c r="R262" s="64"/>
      <c r="S262" s="64"/>
      <c r="T262" s="64"/>
      <c r="U262" s="64"/>
      <c r="V262" s="64"/>
      <c r="W262" s="64"/>
      <c r="X262" s="64"/>
      <c r="Y262" s="64"/>
      <c r="Z262" s="64"/>
    </row>
    <row r="263" spans="1:26" ht="16.149999999999999" customHeight="1" x14ac:dyDescent="0.35">
      <c r="A263" s="64"/>
      <c r="B263" s="64"/>
      <c r="C263" s="64"/>
      <c r="D263" s="64"/>
      <c r="E263" s="64"/>
      <c r="F263" s="64"/>
      <c r="G263" s="64"/>
      <c r="H263" s="64"/>
      <c r="I263" s="64"/>
      <c r="J263" s="64"/>
      <c r="K263" s="64"/>
      <c r="L263" s="64"/>
      <c r="M263" s="64"/>
      <c r="N263" s="64"/>
      <c r="O263" s="64"/>
      <c r="P263" s="64"/>
      <c r="Q263" s="64"/>
      <c r="R263" s="64"/>
      <c r="S263" s="64"/>
      <c r="T263" s="64"/>
      <c r="U263" s="64"/>
      <c r="V263" s="64"/>
      <c r="W263" s="64"/>
      <c r="X263" s="64"/>
      <c r="Y263" s="64"/>
      <c r="Z263" s="64"/>
    </row>
    <row r="264" spans="1:26" ht="16.149999999999999" customHeight="1" x14ac:dyDescent="0.35">
      <c r="A264" s="64"/>
      <c r="B264" s="64"/>
      <c r="C264" s="64"/>
      <c r="D264" s="64"/>
      <c r="E264" s="64"/>
      <c r="F264" s="64"/>
      <c r="G264" s="64"/>
      <c r="H264" s="64"/>
      <c r="I264" s="64"/>
      <c r="J264" s="64"/>
      <c r="K264" s="64"/>
      <c r="L264" s="64"/>
      <c r="M264" s="64"/>
      <c r="N264" s="64"/>
      <c r="O264" s="64"/>
      <c r="P264" s="64"/>
      <c r="Q264" s="64"/>
      <c r="R264" s="64"/>
      <c r="S264" s="64"/>
      <c r="T264" s="64"/>
      <c r="U264" s="64"/>
      <c r="V264" s="64"/>
      <c r="W264" s="64"/>
      <c r="X264" s="64"/>
      <c r="Y264" s="64"/>
      <c r="Z264" s="64"/>
    </row>
    <row r="265" spans="1:26" ht="16.149999999999999" customHeight="1" x14ac:dyDescent="0.35">
      <c r="A265" s="64"/>
      <c r="B265" s="64"/>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row>
    <row r="266" spans="1:26" ht="16.149999999999999" customHeight="1" x14ac:dyDescent="0.35">
      <c r="A266" s="64"/>
      <c r="B266" s="64"/>
      <c r="C266" s="64"/>
      <c r="D266" s="64"/>
      <c r="E266" s="64"/>
      <c r="F266" s="64"/>
      <c r="G266" s="64"/>
      <c r="H266" s="64"/>
      <c r="I266" s="64"/>
      <c r="J266" s="64"/>
      <c r="K266" s="64"/>
      <c r="L266" s="64"/>
      <c r="M266" s="64"/>
      <c r="N266" s="64"/>
      <c r="O266" s="64"/>
      <c r="P266" s="64"/>
      <c r="Q266" s="64"/>
      <c r="R266" s="64"/>
      <c r="S266" s="64"/>
      <c r="T266" s="64"/>
      <c r="U266" s="64"/>
      <c r="V266" s="64"/>
      <c r="W266" s="64"/>
      <c r="X266" s="64"/>
      <c r="Y266" s="64"/>
      <c r="Z266" s="64"/>
    </row>
    <row r="267" spans="1:26" ht="16.149999999999999" customHeight="1" x14ac:dyDescent="0.35">
      <c r="A267" s="64"/>
      <c r="B267" s="64"/>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row>
    <row r="268" spans="1:26" ht="16.149999999999999" customHeight="1" x14ac:dyDescent="0.35">
      <c r="A268" s="64"/>
      <c r="B268" s="64"/>
      <c r="C268" s="64"/>
      <c r="D268" s="64"/>
      <c r="E268" s="64"/>
      <c r="F268" s="64"/>
      <c r="G268" s="64"/>
      <c r="H268" s="64"/>
      <c r="I268" s="64"/>
      <c r="J268" s="64"/>
      <c r="K268" s="64"/>
      <c r="L268" s="64"/>
      <c r="M268" s="64"/>
      <c r="N268" s="64"/>
      <c r="O268" s="64"/>
      <c r="P268" s="64"/>
      <c r="Q268" s="64"/>
      <c r="R268" s="64"/>
      <c r="S268" s="64"/>
      <c r="T268" s="64"/>
      <c r="U268" s="64"/>
      <c r="V268" s="64"/>
      <c r="W268" s="64"/>
      <c r="X268" s="64"/>
      <c r="Y268" s="64"/>
      <c r="Z268" s="64"/>
    </row>
    <row r="269" spans="1:26" ht="16.149999999999999" customHeight="1" x14ac:dyDescent="0.35">
      <c r="A269" s="64"/>
      <c r="B269" s="64"/>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row>
    <row r="270" spans="1:26" ht="16.149999999999999" customHeight="1" x14ac:dyDescent="0.35">
      <c r="A270" s="64"/>
      <c r="B270" s="64"/>
      <c r="C270" s="64"/>
      <c r="D270" s="64"/>
      <c r="E270" s="64"/>
      <c r="F270" s="64"/>
      <c r="G270" s="64"/>
      <c r="H270" s="64"/>
      <c r="I270" s="64"/>
      <c r="J270" s="64"/>
      <c r="K270" s="64"/>
      <c r="L270" s="64"/>
      <c r="M270" s="64"/>
      <c r="N270" s="64"/>
      <c r="O270" s="64"/>
      <c r="P270" s="64"/>
      <c r="Q270" s="64"/>
      <c r="R270" s="64"/>
      <c r="S270" s="64"/>
      <c r="T270" s="64"/>
      <c r="U270" s="64"/>
      <c r="V270" s="64"/>
      <c r="W270" s="64"/>
      <c r="X270" s="64"/>
      <c r="Y270" s="64"/>
      <c r="Z270" s="64"/>
    </row>
    <row r="271" spans="1:26" ht="16.149999999999999" customHeight="1" x14ac:dyDescent="0.35">
      <c r="A271" s="64"/>
      <c r="B271" s="64"/>
      <c r="C271" s="64"/>
      <c r="D271" s="64"/>
      <c r="E271" s="64"/>
      <c r="F271" s="64"/>
      <c r="G271" s="64"/>
      <c r="H271" s="64"/>
      <c r="I271" s="64"/>
      <c r="J271" s="64"/>
      <c r="K271" s="64"/>
      <c r="L271" s="64"/>
      <c r="M271" s="64"/>
      <c r="N271" s="64"/>
      <c r="O271" s="64"/>
      <c r="P271" s="64"/>
      <c r="Q271" s="64"/>
      <c r="R271" s="64"/>
      <c r="S271" s="64"/>
      <c r="T271" s="64"/>
      <c r="U271" s="64"/>
      <c r="V271" s="64"/>
      <c r="W271" s="64"/>
      <c r="X271" s="64"/>
      <c r="Y271" s="64"/>
      <c r="Z271" s="64"/>
    </row>
    <row r="272" spans="1:26" ht="16.149999999999999" customHeight="1" x14ac:dyDescent="0.35">
      <c r="A272" s="64"/>
      <c r="B272" s="64"/>
      <c r="C272" s="64"/>
      <c r="D272" s="64"/>
      <c r="E272" s="64"/>
      <c r="F272" s="64"/>
      <c r="G272" s="64"/>
      <c r="H272" s="64"/>
      <c r="I272" s="64"/>
      <c r="J272" s="64"/>
      <c r="K272" s="64"/>
      <c r="L272" s="64"/>
      <c r="M272" s="64"/>
      <c r="N272" s="64"/>
      <c r="O272" s="64"/>
      <c r="P272" s="64"/>
      <c r="Q272" s="64"/>
      <c r="R272" s="64"/>
      <c r="S272" s="64"/>
      <c r="T272" s="64"/>
      <c r="U272" s="64"/>
      <c r="V272" s="64"/>
      <c r="W272" s="64"/>
      <c r="X272" s="64"/>
      <c r="Y272" s="64"/>
      <c r="Z272" s="64"/>
    </row>
    <row r="273" spans="1:26" ht="16.149999999999999" customHeight="1" x14ac:dyDescent="0.35">
      <c r="A273" s="64"/>
      <c r="B273" s="64"/>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row>
    <row r="274" spans="1:26" ht="16.149999999999999" customHeight="1" x14ac:dyDescent="0.35">
      <c r="A274" s="64"/>
      <c r="B274" s="64"/>
      <c r="C274" s="64"/>
      <c r="D274" s="64"/>
      <c r="E274" s="64"/>
      <c r="F274" s="64"/>
      <c r="G274" s="64"/>
      <c r="H274" s="64"/>
      <c r="I274" s="64"/>
      <c r="J274" s="64"/>
      <c r="K274" s="64"/>
      <c r="L274" s="64"/>
      <c r="M274" s="64"/>
      <c r="N274" s="64"/>
      <c r="O274" s="64"/>
      <c r="P274" s="64"/>
      <c r="Q274" s="64"/>
      <c r="R274" s="64"/>
      <c r="S274" s="64"/>
      <c r="T274" s="64"/>
      <c r="U274" s="64"/>
      <c r="V274" s="64"/>
      <c r="W274" s="64"/>
      <c r="X274" s="64"/>
      <c r="Y274" s="64"/>
      <c r="Z274" s="64"/>
    </row>
    <row r="275" spans="1:26" ht="16.149999999999999" customHeight="1" x14ac:dyDescent="0.35">
      <c r="A275" s="64"/>
      <c r="B275" s="64"/>
      <c r="C275" s="64"/>
      <c r="D275" s="64"/>
      <c r="E275" s="64"/>
      <c r="F275" s="64"/>
      <c r="G275" s="64"/>
      <c r="H275" s="64"/>
      <c r="I275" s="64"/>
      <c r="J275" s="64"/>
      <c r="K275" s="64"/>
      <c r="L275" s="64"/>
      <c r="M275" s="64"/>
      <c r="N275" s="64"/>
      <c r="O275" s="64"/>
      <c r="P275" s="64"/>
      <c r="Q275" s="64"/>
      <c r="R275" s="64"/>
      <c r="S275" s="64"/>
      <c r="T275" s="64"/>
      <c r="U275" s="64"/>
      <c r="V275" s="64"/>
      <c r="W275" s="64"/>
      <c r="X275" s="64"/>
      <c r="Y275" s="64"/>
      <c r="Z275" s="64"/>
    </row>
    <row r="276" spans="1:26" ht="16.149999999999999" customHeight="1" x14ac:dyDescent="0.35">
      <c r="A276" s="64"/>
      <c r="B276" s="64"/>
      <c r="C276" s="64"/>
      <c r="D276" s="64"/>
      <c r="E276" s="64"/>
      <c r="F276" s="64"/>
      <c r="G276" s="64"/>
      <c r="H276" s="64"/>
      <c r="I276" s="64"/>
      <c r="J276" s="64"/>
      <c r="K276" s="64"/>
      <c r="L276" s="64"/>
      <c r="M276" s="64"/>
      <c r="N276" s="64"/>
      <c r="O276" s="64"/>
      <c r="P276" s="64"/>
      <c r="Q276" s="64"/>
      <c r="R276" s="64"/>
      <c r="S276" s="64"/>
      <c r="T276" s="64"/>
      <c r="U276" s="64"/>
      <c r="V276" s="64"/>
      <c r="W276" s="64"/>
      <c r="X276" s="64"/>
      <c r="Y276" s="64"/>
      <c r="Z276" s="64"/>
    </row>
    <row r="277" spans="1:26" ht="16.149999999999999" customHeight="1" x14ac:dyDescent="0.35">
      <c r="A277" s="64"/>
      <c r="B277" s="64"/>
      <c r="C277" s="64"/>
      <c r="D277" s="64"/>
      <c r="E277" s="64"/>
      <c r="F277" s="64"/>
      <c r="G277" s="64"/>
      <c r="H277" s="64"/>
      <c r="I277" s="64"/>
      <c r="J277" s="64"/>
      <c r="K277" s="64"/>
      <c r="L277" s="64"/>
      <c r="M277" s="64"/>
      <c r="N277" s="64"/>
      <c r="O277" s="64"/>
      <c r="P277" s="64"/>
      <c r="Q277" s="64"/>
      <c r="R277" s="64"/>
      <c r="S277" s="64"/>
      <c r="T277" s="64"/>
      <c r="U277" s="64"/>
      <c r="V277" s="64"/>
      <c r="W277" s="64"/>
      <c r="X277" s="64"/>
      <c r="Y277" s="64"/>
      <c r="Z277" s="64"/>
    </row>
    <row r="278" spans="1:26" ht="16.149999999999999" customHeight="1" x14ac:dyDescent="0.35">
      <c r="A278" s="64"/>
      <c r="B278" s="64"/>
      <c r="C278" s="64"/>
      <c r="D278" s="64"/>
      <c r="E278" s="64"/>
      <c r="F278" s="64"/>
      <c r="G278" s="64"/>
      <c r="H278" s="64"/>
      <c r="I278" s="64"/>
      <c r="J278" s="64"/>
      <c r="K278" s="64"/>
      <c r="L278" s="64"/>
      <c r="M278" s="64"/>
      <c r="N278" s="64"/>
      <c r="O278" s="64"/>
      <c r="P278" s="64"/>
      <c r="Q278" s="64"/>
      <c r="R278" s="64"/>
      <c r="S278" s="64"/>
      <c r="T278" s="64"/>
      <c r="U278" s="64"/>
      <c r="V278" s="64"/>
      <c r="W278" s="64"/>
      <c r="X278" s="64"/>
      <c r="Y278" s="64"/>
      <c r="Z278" s="64"/>
    </row>
    <row r="279" spans="1:26" ht="16.149999999999999" customHeight="1" x14ac:dyDescent="0.35">
      <c r="A279" s="64"/>
      <c r="B279" s="64"/>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row>
    <row r="280" spans="1:26" ht="16.149999999999999" customHeight="1" x14ac:dyDescent="0.35">
      <c r="A280" s="64"/>
      <c r="B280" s="64"/>
      <c r="C280" s="64"/>
      <c r="D280" s="64"/>
      <c r="E280" s="64"/>
      <c r="F280" s="64"/>
      <c r="G280" s="64"/>
      <c r="H280" s="64"/>
      <c r="I280" s="64"/>
      <c r="J280" s="64"/>
      <c r="K280" s="64"/>
      <c r="L280" s="64"/>
      <c r="M280" s="64"/>
      <c r="N280" s="64"/>
      <c r="O280" s="64"/>
      <c r="P280" s="64"/>
      <c r="Q280" s="64"/>
      <c r="R280" s="64"/>
      <c r="S280" s="64"/>
      <c r="T280" s="64"/>
      <c r="U280" s="64"/>
      <c r="V280" s="64"/>
      <c r="W280" s="64"/>
      <c r="X280" s="64"/>
      <c r="Y280" s="64"/>
      <c r="Z280" s="64"/>
    </row>
    <row r="281" spans="1:26" ht="16.149999999999999" customHeight="1" x14ac:dyDescent="0.35">
      <c r="A281" s="64"/>
      <c r="B281" s="64"/>
      <c r="C281" s="64"/>
      <c r="D281" s="64"/>
      <c r="E281" s="64"/>
      <c r="F281" s="64"/>
      <c r="G281" s="64"/>
      <c r="H281" s="64"/>
      <c r="I281" s="64"/>
      <c r="J281" s="64"/>
      <c r="K281" s="64"/>
      <c r="L281" s="64"/>
      <c r="M281" s="64"/>
      <c r="N281" s="64"/>
      <c r="O281" s="64"/>
      <c r="P281" s="64"/>
      <c r="Q281" s="64"/>
      <c r="R281" s="64"/>
      <c r="S281" s="64"/>
      <c r="T281" s="64"/>
      <c r="U281" s="64"/>
      <c r="V281" s="64"/>
      <c r="W281" s="64"/>
      <c r="X281" s="64"/>
      <c r="Y281" s="64"/>
      <c r="Z281" s="64"/>
    </row>
    <row r="282" spans="1:26" ht="16.149999999999999" customHeight="1" x14ac:dyDescent="0.35">
      <c r="A282" s="64"/>
      <c r="B282" s="64"/>
      <c r="C282" s="64"/>
      <c r="D282" s="64"/>
      <c r="E282" s="64"/>
      <c r="F282" s="64"/>
      <c r="G282" s="64"/>
      <c r="H282" s="64"/>
      <c r="I282" s="64"/>
      <c r="J282" s="64"/>
      <c r="K282" s="64"/>
      <c r="L282" s="64"/>
      <c r="M282" s="64"/>
      <c r="N282" s="64"/>
      <c r="O282" s="64"/>
      <c r="P282" s="64"/>
      <c r="Q282" s="64"/>
      <c r="R282" s="64"/>
      <c r="S282" s="64"/>
      <c r="T282" s="64"/>
      <c r="U282" s="64"/>
      <c r="V282" s="64"/>
      <c r="W282" s="64"/>
      <c r="X282" s="64"/>
      <c r="Y282" s="64"/>
      <c r="Z282" s="64"/>
    </row>
    <row r="283" spans="1:26" ht="16.149999999999999" customHeight="1" x14ac:dyDescent="0.35">
      <c r="A283" s="64"/>
      <c r="B283" s="64"/>
      <c r="C283" s="64"/>
      <c r="D283" s="64"/>
      <c r="E283" s="64"/>
      <c r="F283" s="64"/>
      <c r="G283" s="64"/>
      <c r="H283" s="64"/>
      <c r="I283" s="64"/>
      <c r="J283" s="64"/>
      <c r="K283" s="64"/>
      <c r="L283" s="64"/>
      <c r="M283" s="64"/>
      <c r="N283" s="64"/>
      <c r="O283" s="64"/>
      <c r="P283" s="64"/>
      <c r="Q283" s="64"/>
      <c r="R283" s="64"/>
      <c r="S283" s="64"/>
      <c r="T283" s="64"/>
      <c r="U283" s="64"/>
      <c r="V283" s="64"/>
      <c r="W283" s="64"/>
      <c r="X283" s="64"/>
      <c r="Y283" s="64"/>
      <c r="Z283" s="64"/>
    </row>
    <row r="284" spans="1:26" ht="16.149999999999999" customHeight="1" x14ac:dyDescent="0.35">
      <c r="A284" s="64"/>
      <c r="B284" s="64"/>
      <c r="C284" s="64"/>
      <c r="D284" s="64"/>
      <c r="E284" s="64"/>
      <c r="F284" s="64"/>
      <c r="G284" s="64"/>
      <c r="H284" s="64"/>
      <c r="I284" s="64"/>
      <c r="J284" s="64"/>
      <c r="K284" s="64"/>
      <c r="L284" s="64"/>
      <c r="M284" s="64"/>
      <c r="N284" s="64"/>
      <c r="O284" s="64"/>
      <c r="P284" s="64"/>
      <c r="Q284" s="64"/>
      <c r="R284" s="64"/>
      <c r="S284" s="64"/>
      <c r="T284" s="64"/>
      <c r="U284" s="64"/>
      <c r="V284" s="64"/>
      <c r="W284" s="64"/>
      <c r="X284" s="64"/>
      <c r="Y284" s="64"/>
      <c r="Z284" s="64"/>
    </row>
    <row r="285" spans="1:26" ht="16.149999999999999" customHeight="1" x14ac:dyDescent="0.35">
      <c r="A285" s="64"/>
      <c r="B285" s="64"/>
      <c r="C285" s="64"/>
      <c r="D285" s="64"/>
      <c r="E285" s="64"/>
      <c r="F285" s="64"/>
      <c r="G285" s="64"/>
      <c r="H285" s="64"/>
      <c r="I285" s="64"/>
      <c r="J285" s="64"/>
      <c r="K285" s="64"/>
      <c r="L285" s="64"/>
      <c r="M285" s="64"/>
      <c r="N285" s="64"/>
      <c r="O285" s="64"/>
      <c r="P285" s="64"/>
      <c r="Q285" s="64"/>
      <c r="R285" s="64"/>
      <c r="S285" s="64"/>
      <c r="T285" s="64"/>
      <c r="U285" s="64"/>
      <c r="V285" s="64"/>
      <c r="W285" s="64"/>
      <c r="X285" s="64"/>
      <c r="Y285" s="64"/>
      <c r="Z285" s="64"/>
    </row>
    <row r="286" spans="1:26" ht="16.149999999999999" customHeight="1" x14ac:dyDescent="0.35">
      <c r="A286" s="64"/>
      <c r="B286" s="64"/>
      <c r="C286" s="64"/>
      <c r="D286" s="64"/>
      <c r="E286" s="64"/>
      <c r="F286" s="64"/>
      <c r="G286" s="64"/>
      <c r="H286" s="64"/>
      <c r="I286" s="64"/>
      <c r="J286" s="64"/>
      <c r="K286" s="64"/>
      <c r="L286" s="64"/>
      <c r="M286" s="64"/>
      <c r="N286" s="64"/>
      <c r="O286" s="64"/>
      <c r="P286" s="64"/>
      <c r="Q286" s="64"/>
      <c r="R286" s="64"/>
      <c r="S286" s="64"/>
      <c r="T286" s="64"/>
      <c r="U286" s="64"/>
      <c r="V286" s="64"/>
      <c r="W286" s="64"/>
      <c r="X286" s="64"/>
      <c r="Y286" s="64"/>
      <c r="Z286" s="64"/>
    </row>
    <row r="287" spans="1:26" ht="16.149999999999999" customHeight="1" x14ac:dyDescent="0.35">
      <c r="A287" s="64"/>
      <c r="B287" s="64"/>
      <c r="C287" s="64"/>
      <c r="D287" s="64"/>
      <c r="E287" s="64"/>
      <c r="F287" s="64"/>
      <c r="G287" s="64"/>
      <c r="H287" s="64"/>
      <c r="I287" s="64"/>
      <c r="J287" s="64"/>
      <c r="K287" s="64"/>
      <c r="L287" s="64"/>
      <c r="M287" s="64"/>
      <c r="N287" s="64"/>
      <c r="O287" s="64"/>
      <c r="P287" s="64"/>
      <c r="Q287" s="64"/>
      <c r="R287" s="64"/>
      <c r="S287" s="64"/>
      <c r="T287" s="64"/>
      <c r="U287" s="64"/>
      <c r="V287" s="64"/>
      <c r="W287" s="64"/>
      <c r="X287" s="64"/>
      <c r="Y287" s="64"/>
      <c r="Z287" s="64"/>
    </row>
    <row r="288" spans="1:26" ht="16.149999999999999" customHeight="1" x14ac:dyDescent="0.35">
      <c r="A288" s="64"/>
      <c r="B288" s="64"/>
      <c r="C288" s="64"/>
      <c r="D288" s="64"/>
      <c r="E288" s="64"/>
      <c r="F288" s="64"/>
      <c r="G288" s="64"/>
      <c r="H288" s="64"/>
      <c r="I288" s="64"/>
      <c r="J288" s="64"/>
      <c r="K288" s="64"/>
      <c r="L288" s="64"/>
      <c r="M288" s="64"/>
      <c r="N288" s="64"/>
      <c r="O288" s="64"/>
      <c r="P288" s="64"/>
      <c r="Q288" s="64"/>
      <c r="R288" s="64"/>
      <c r="S288" s="64"/>
      <c r="T288" s="64"/>
      <c r="U288" s="64"/>
      <c r="V288" s="64"/>
      <c r="W288" s="64"/>
      <c r="X288" s="64"/>
      <c r="Y288" s="64"/>
      <c r="Z288" s="64"/>
    </row>
    <row r="289" spans="1:26" ht="16.149999999999999" customHeight="1" x14ac:dyDescent="0.35">
      <c r="A289" s="64"/>
      <c r="B289" s="64"/>
      <c r="C289" s="64"/>
      <c r="D289" s="64"/>
      <c r="E289" s="64"/>
      <c r="F289" s="64"/>
      <c r="G289" s="64"/>
      <c r="H289" s="64"/>
      <c r="I289" s="64"/>
      <c r="J289" s="64"/>
      <c r="K289" s="64"/>
      <c r="L289" s="64"/>
      <c r="M289" s="64"/>
      <c r="N289" s="64"/>
      <c r="O289" s="64"/>
      <c r="P289" s="64"/>
      <c r="Q289" s="64"/>
      <c r="R289" s="64"/>
      <c r="S289" s="64"/>
      <c r="T289" s="64"/>
      <c r="U289" s="64"/>
      <c r="V289" s="64"/>
      <c r="W289" s="64"/>
      <c r="X289" s="64"/>
      <c r="Y289" s="64"/>
      <c r="Z289" s="64"/>
    </row>
    <row r="290" spans="1:26" ht="16.149999999999999" customHeight="1" x14ac:dyDescent="0.35">
      <c r="A290" s="64"/>
      <c r="B290" s="64"/>
      <c r="C290" s="64"/>
      <c r="D290" s="64"/>
      <c r="E290" s="64"/>
      <c r="F290" s="64"/>
      <c r="G290" s="64"/>
      <c r="H290" s="64"/>
      <c r="I290" s="64"/>
      <c r="J290" s="64"/>
      <c r="K290" s="64"/>
      <c r="L290" s="64"/>
      <c r="M290" s="64"/>
      <c r="N290" s="64"/>
      <c r="O290" s="64"/>
      <c r="P290" s="64"/>
      <c r="Q290" s="64"/>
      <c r="R290" s="64"/>
      <c r="S290" s="64"/>
      <c r="T290" s="64"/>
      <c r="U290" s="64"/>
      <c r="V290" s="64"/>
      <c r="W290" s="64"/>
      <c r="X290" s="64"/>
      <c r="Y290" s="64"/>
      <c r="Z290" s="64"/>
    </row>
    <row r="291" spans="1:26" ht="16.149999999999999" customHeight="1" x14ac:dyDescent="0.35">
      <c r="A291" s="64"/>
      <c r="B291" s="64"/>
      <c r="C291" s="64"/>
      <c r="D291" s="64"/>
      <c r="E291" s="64"/>
      <c r="F291" s="64"/>
      <c r="G291" s="64"/>
      <c r="H291" s="64"/>
      <c r="I291" s="64"/>
      <c r="J291" s="64"/>
      <c r="K291" s="64"/>
      <c r="L291" s="64"/>
      <c r="M291" s="64"/>
      <c r="N291" s="64"/>
      <c r="O291" s="64"/>
      <c r="P291" s="64"/>
      <c r="Q291" s="64"/>
      <c r="R291" s="64"/>
      <c r="S291" s="64"/>
      <c r="T291" s="64"/>
      <c r="U291" s="64"/>
      <c r="V291" s="64"/>
      <c r="W291" s="64"/>
      <c r="X291" s="64"/>
      <c r="Y291" s="64"/>
      <c r="Z291" s="64"/>
    </row>
    <row r="292" spans="1:26" ht="16.149999999999999" customHeight="1" x14ac:dyDescent="0.35">
      <c r="A292" s="64"/>
      <c r="B292" s="64"/>
      <c r="C292" s="64"/>
      <c r="D292" s="64"/>
      <c r="E292" s="64"/>
      <c r="F292" s="64"/>
      <c r="G292" s="64"/>
      <c r="H292" s="64"/>
      <c r="I292" s="64"/>
      <c r="J292" s="64"/>
      <c r="K292" s="64"/>
      <c r="L292" s="64"/>
      <c r="M292" s="64"/>
      <c r="N292" s="64"/>
      <c r="O292" s="64"/>
      <c r="P292" s="64"/>
      <c r="Q292" s="64"/>
      <c r="R292" s="64"/>
      <c r="S292" s="64"/>
      <c r="T292" s="64"/>
      <c r="U292" s="64"/>
      <c r="V292" s="64"/>
      <c r="W292" s="64"/>
      <c r="X292" s="64"/>
      <c r="Y292" s="64"/>
      <c r="Z292" s="64"/>
    </row>
    <row r="293" spans="1:26" ht="16.149999999999999" customHeight="1" x14ac:dyDescent="0.35">
      <c r="A293" s="64"/>
      <c r="B293" s="64"/>
      <c r="C293" s="64"/>
      <c r="D293" s="64"/>
      <c r="E293" s="64"/>
      <c r="F293" s="64"/>
      <c r="G293" s="64"/>
      <c r="H293" s="64"/>
      <c r="I293" s="64"/>
      <c r="J293" s="64"/>
      <c r="K293" s="64"/>
      <c r="L293" s="64"/>
      <c r="M293" s="64"/>
      <c r="N293" s="64"/>
      <c r="O293" s="64"/>
      <c r="P293" s="64"/>
      <c r="Q293" s="64"/>
      <c r="R293" s="64"/>
      <c r="S293" s="64"/>
      <c r="T293" s="64"/>
      <c r="U293" s="64"/>
      <c r="V293" s="64"/>
      <c r="W293" s="64"/>
      <c r="X293" s="64"/>
      <c r="Y293" s="64"/>
      <c r="Z293" s="64"/>
    </row>
    <row r="294" spans="1:26" ht="16.149999999999999" customHeight="1" x14ac:dyDescent="0.35">
      <c r="A294" s="64"/>
      <c r="B294" s="64"/>
      <c r="C294" s="64"/>
      <c r="D294" s="64"/>
      <c r="E294" s="64"/>
      <c r="F294" s="64"/>
      <c r="G294" s="64"/>
      <c r="H294" s="64"/>
      <c r="I294" s="64"/>
      <c r="J294" s="64"/>
      <c r="K294" s="64"/>
      <c r="L294" s="64"/>
      <c r="M294" s="64"/>
      <c r="N294" s="64"/>
      <c r="O294" s="64"/>
      <c r="P294" s="64"/>
      <c r="Q294" s="64"/>
      <c r="R294" s="64"/>
      <c r="S294" s="64"/>
      <c r="T294" s="64"/>
      <c r="U294" s="64"/>
      <c r="V294" s="64"/>
      <c r="W294" s="64"/>
      <c r="X294" s="64"/>
      <c r="Y294" s="64"/>
      <c r="Z294" s="64"/>
    </row>
    <row r="295" spans="1:26" ht="16.149999999999999" customHeight="1" x14ac:dyDescent="0.35">
      <c r="A295" s="64"/>
      <c r="B295" s="64"/>
      <c r="C295" s="64"/>
      <c r="D295" s="64"/>
      <c r="E295" s="64"/>
      <c r="F295" s="64"/>
      <c r="G295" s="64"/>
      <c r="H295" s="64"/>
      <c r="I295" s="64"/>
      <c r="J295" s="64"/>
      <c r="K295" s="64"/>
      <c r="L295" s="64"/>
      <c r="M295" s="64"/>
      <c r="N295" s="64"/>
      <c r="O295" s="64"/>
      <c r="P295" s="64"/>
      <c r="Q295" s="64"/>
      <c r="R295" s="64"/>
      <c r="S295" s="64"/>
      <c r="T295" s="64"/>
      <c r="U295" s="64"/>
      <c r="V295" s="64"/>
      <c r="W295" s="64"/>
      <c r="X295" s="64"/>
      <c r="Y295" s="64"/>
      <c r="Z295" s="64"/>
    </row>
    <row r="296" spans="1:26" ht="16.149999999999999" customHeight="1" x14ac:dyDescent="0.35">
      <c r="A296" s="64"/>
      <c r="B296" s="64"/>
      <c r="C296" s="64"/>
      <c r="D296" s="64"/>
      <c r="E296" s="64"/>
      <c r="F296" s="64"/>
      <c r="G296" s="64"/>
      <c r="H296" s="64"/>
      <c r="I296" s="64"/>
      <c r="J296" s="64"/>
      <c r="K296" s="64"/>
      <c r="L296" s="64"/>
      <c r="M296" s="64"/>
      <c r="N296" s="64"/>
      <c r="O296" s="64"/>
      <c r="P296" s="64"/>
      <c r="Q296" s="64"/>
      <c r="R296" s="64"/>
      <c r="S296" s="64"/>
      <c r="T296" s="64"/>
      <c r="U296" s="64"/>
      <c r="V296" s="64"/>
      <c r="W296" s="64"/>
      <c r="X296" s="64"/>
      <c r="Y296" s="64"/>
      <c r="Z296" s="64"/>
    </row>
    <row r="297" spans="1:26" ht="16.149999999999999" customHeight="1" x14ac:dyDescent="0.35">
      <c r="A297" s="64"/>
      <c r="B297" s="64"/>
      <c r="C297" s="64"/>
      <c r="D297" s="64"/>
      <c r="E297" s="64"/>
      <c r="F297" s="64"/>
      <c r="G297" s="64"/>
      <c r="H297" s="64"/>
      <c r="I297" s="64"/>
      <c r="J297" s="64"/>
      <c r="K297" s="64"/>
      <c r="L297" s="64"/>
      <c r="M297" s="64"/>
      <c r="N297" s="64"/>
      <c r="O297" s="64"/>
      <c r="P297" s="64"/>
      <c r="Q297" s="64"/>
      <c r="R297" s="64"/>
      <c r="S297" s="64"/>
      <c r="T297" s="64"/>
      <c r="U297" s="64"/>
      <c r="V297" s="64"/>
      <c r="W297" s="64"/>
      <c r="X297" s="64"/>
      <c r="Y297" s="64"/>
      <c r="Z297" s="64"/>
    </row>
    <row r="298" spans="1:26" ht="16.149999999999999" customHeight="1" x14ac:dyDescent="0.35">
      <c r="A298" s="64"/>
      <c r="B298" s="64"/>
      <c r="C298" s="64"/>
      <c r="D298" s="64"/>
      <c r="E298" s="64"/>
      <c r="F298" s="64"/>
      <c r="G298" s="64"/>
      <c r="H298" s="64"/>
      <c r="I298" s="64"/>
      <c r="J298" s="64"/>
      <c r="K298" s="64"/>
      <c r="L298" s="64"/>
      <c r="M298" s="64"/>
      <c r="N298" s="64"/>
      <c r="O298" s="64"/>
      <c r="P298" s="64"/>
      <c r="Q298" s="64"/>
      <c r="R298" s="64"/>
      <c r="S298" s="64"/>
      <c r="T298" s="64"/>
      <c r="U298" s="64"/>
      <c r="V298" s="64"/>
      <c r="W298" s="64"/>
      <c r="X298" s="64"/>
      <c r="Y298" s="64"/>
      <c r="Z298" s="64"/>
    </row>
    <row r="299" spans="1:26" ht="16.149999999999999" customHeight="1" x14ac:dyDescent="0.35">
      <c r="A299" s="64"/>
      <c r="B299" s="64"/>
      <c r="C299" s="64"/>
      <c r="D299" s="64"/>
      <c r="E299" s="64"/>
      <c r="F299" s="64"/>
      <c r="G299" s="64"/>
      <c r="H299" s="64"/>
      <c r="I299" s="64"/>
      <c r="J299" s="64"/>
      <c r="K299" s="64"/>
      <c r="L299" s="64"/>
      <c r="M299" s="64"/>
      <c r="N299" s="64"/>
      <c r="O299" s="64"/>
      <c r="P299" s="64"/>
      <c r="Q299" s="64"/>
      <c r="R299" s="64"/>
      <c r="S299" s="64"/>
      <c r="T299" s="64"/>
      <c r="U299" s="64"/>
      <c r="V299" s="64"/>
      <c r="W299" s="64"/>
      <c r="X299" s="64"/>
      <c r="Y299" s="64"/>
      <c r="Z299" s="64"/>
    </row>
    <row r="300" spans="1:26" ht="16.149999999999999" customHeight="1" x14ac:dyDescent="0.35">
      <c r="A300" s="64"/>
      <c r="B300" s="64"/>
      <c r="C300" s="64"/>
      <c r="D300" s="64"/>
      <c r="E300" s="64"/>
      <c r="F300" s="64"/>
      <c r="G300" s="64"/>
      <c r="H300" s="64"/>
      <c r="I300" s="64"/>
      <c r="J300" s="64"/>
      <c r="K300" s="64"/>
      <c r="L300" s="64"/>
      <c r="M300" s="64"/>
      <c r="N300" s="64"/>
      <c r="O300" s="64"/>
      <c r="P300" s="64"/>
      <c r="Q300" s="64"/>
      <c r="R300" s="64"/>
      <c r="S300" s="64"/>
      <c r="T300" s="64"/>
      <c r="U300" s="64"/>
      <c r="V300" s="64"/>
      <c r="W300" s="64"/>
      <c r="X300" s="64"/>
      <c r="Y300" s="64"/>
      <c r="Z300" s="64"/>
    </row>
    <row r="301" spans="1:26" ht="16.149999999999999" customHeight="1" x14ac:dyDescent="0.35">
      <c r="A301" s="64"/>
      <c r="B301" s="64"/>
      <c r="C301" s="64"/>
      <c r="D301" s="64"/>
      <c r="E301" s="64"/>
      <c r="F301" s="64"/>
      <c r="G301" s="64"/>
      <c r="H301" s="64"/>
      <c r="I301" s="64"/>
      <c r="J301" s="64"/>
      <c r="K301" s="64"/>
      <c r="L301" s="64"/>
      <c r="M301" s="64"/>
      <c r="N301" s="64"/>
      <c r="O301" s="64"/>
      <c r="P301" s="64"/>
      <c r="Q301" s="64"/>
      <c r="R301" s="64"/>
      <c r="S301" s="64"/>
      <c r="T301" s="64"/>
      <c r="U301" s="64"/>
      <c r="V301" s="64"/>
      <c r="W301" s="64"/>
      <c r="X301" s="64"/>
      <c r="Y301" s="64"/>
      <c r="Z301" s="64"/>
    </row>
    <row r="302" spans="1:26" ht="16.149999999999999" customHeight="1" x14ac:dyDescent="0.35">
      <c r="A302" s="64"/>
      <c r="B302" s="64"/>
      <c r="C302" s="64"/>
      <c r="D302" s="64"/>
      <c r="E302" s="64"/>
      <c r="F302" s="64"/>
      <c r="G302" s="64"/>
      <c r="H302" s="64"/>
      <c r="I302" s="64"/>
      <c r="J302" s="64"/>
      <c r="K302" s="64"/>
      <c r="L302" s="64"/>
      <c r="M302" s="64"/>
      <c r="N302" s="64"/>
      <c r="O302" s="64"/>
      <c r="P302" s="64"/>
      <c r="Q302" s="64"/>
      <c r="R302" s="64"/>
      <c r="S302" s="64"/>
      <c r="T302" s="64"/>
      <c r="U302" s="64"/>
      <c r="V302" s="64"/>
      <c r="W302" s="64"/>
      <c r="X302" s="64"/>
      <c r="Y302" s="64"/>
      <c r="Z302" s="64"/>
    </row>
    <row r="303" spans="1:26" ht="16.149999999999999" customHeight="1" x14ac:dyDescent="0.35">
      <c r="A303" s="64"/>
      <c r="B303" s="64"/>
      <c r="C303" s="64"/>
      <c r="D303" s="64"/>
      <c r="E303" s="64"/>
      <c r="F303" s="64"/>
      <c r="G303" s="64"/>
      <c r="H303" s="64"/>
      <c r="I303" s="64"/>
      <c r="J303" s="64"/>
      <c r="K303" s="64"/>
      <c r="L303" s="64"/>
      <c r="M303" s="64"/>
      <c r="N303" s="64"/>
      <c r="O303" s="64"/>
      <c r="P303" s="64"/>
      <c r="Q303" s="64"/>
      <c r="R303" s="64"/>
      <c r="S303" s="64"/>
      <c r="T303" s="64"/>
      <c r="U303" s="64"/>
      <c r="V303" s="64"/>
      <c r="W303" s="64"/>
      <c r="X303" s="64"/>
      <c r="Y303" s="64"/>
      <c r="Z303" s="64"/>
    </row>
    <row r="304" spans="1:26" ht="16.149999999999999" customHeight="1" x14ac:dyDescent="0.35">
      <c r="A304" s="64"/>
      <c r="B304" s="64"/>
      <c r="C304" s="64"/>
      <c r="D304" s="64"/>
      <c r="E304" s="64"/>
      <c r="F304" s="64"/>
      <c r="G304" s="64"/>
      <c r="H304" s="64"/>
      <c r="I304" s="64"/>
      <c r="J304" s="64"/>
      <c r="K304" s="64"/>
      <c r="L304" s="64"/>
      <c r="M304" s="64"/>
      <c r="N304" s="64"/>
      <c r="O304" s="64"/>
      <c r="P304" s="64"/>
      <c r="Q304" s="64"/>
      <c r="R304" s="64"/>
      <c r="S304" s="64"/>
      <c r="T304" s="64"/>
      <c r="U304" s="64"/>
      <c r="V304" s="64"/>
      <c r="W304" s="64"/>
      <c r="X304" s="64"/>
      <c r="Y304" s="64"/>
      <c r="Z304" s="64"/>
    </row>
    <row r="305" spans="1:26" ht="16.149999999999999" customHeight="1" x14ac:dyDescent="0.35">
      <c r="A305" s="64"/>
      <c r="B305" s="64"/>
      <c r="C305" s="64"/>
      <c r="D305" s="64"/>
      <c r="E305" s="64"/>
      <c r="F305" s="64"/>
      <c r="G305" s="64"/>
      <c r="H305" s="64"/>
      <c r="I305" s="64"/>
      <c r="J305" s="64"/>
      <c r="K305" s="64"/>
      <c r="L305" s="64"/>
      <c r="M305" s="64"/>
      <c r="N305" s="64"/>
      <c r="O305" s="64"/>
      <c r="P305" s="64"/>
      <c r="Q305" s="64"/>
      <c r="R305" s="64"/>
      <c r="S305" s="64"/>
      <c r="T305" s="64"/>
      <c r="U305" s="64"/>
      <c r="V305" s="64"/>
      <c r="W305" s="64"/>
      <c r="X305" s="64"/>
      <c r="Y305" s="64"/>
      <c r="Z305" s="64"/>
    </row>
    <row r="306" spans="1:26" ht="16.149999999999999" customHeight="1" x14ac:dyDescent="0.35">
      <c r="A306" s="64"/>
      <c r="B306" s="64"/>
      <c r="C306" s="64"/>
      <c r="D306" s="64"/>
      <c r="E306" s="64"/>
      <c r="F306" s="64"/>
      <c r="G306" s="64"/>
      <c r="H306" s="64"/>
      <c r="I306" s="64"/>
      <c r="J306" s="64"/>
      <c r="K306" s="64"/>
      <c r="L306" s="64"/>
      <c r="M306" s="64"/>
      <c r="N306" s="64"/>
      <c r="O306" s="64"/>
      <c r="P306" s="64"/>
      <c r="Q306" s="64"/>
      <c r="R306" s="64"/>
      <c r="S306" s="64"/>
      <c r="T306" s="64"/>
      <c r="U306" s="64"/>
      <c r="V306" s="64"/>
      <c r="W306" s="64"/>
      <c r="X306" s="64"/>
      <c r="Y306" s="64"/>
      <c r="Z306" s="64"/>
    </row>
    <row r="307" spans="1:26" ht="16.149999999999999" customHeight="1" x14ac:dyDescent="0.35">
      <c r="A307" s="64"/>
      <c r="B307" s="64"/>
      <c r="C307" s="64"/>
      <c r="D307" s="64"/>
      <c r="E307" s="64"/>
      <c r="F307" s="64"/>
      <c r="G307" s="64"/>
      <c r="H307" s="64"/>
      <c r="I307" s="64"/>
      <c r="J307" s="64"/>
      <c r="K307" s="64"/>
      <c r="L307" s="64"/>
      <c r="M307" s="64"/>
      <c r="N307" s="64"/>
      <c r="O307" s="64"/>
      <c r="P307" s="64"/>
      <c r="Q307" s="64"/>
      <c r="R307" s="64"/>
      <c r="S307" s="64"/>
      <c r="T307" s="64"/>
      <c r="U307" s="64"/>
      <c r="V307" s="64"/>
      <c r="W307" s="64"/>
      <c r="X307" s="64"/>
      <c r="Y307" s="64"/>
      <c r="Z307" s="64"/>
    </row>
    <row r="308" spans="1:26" ht="16.149999999999999" customHeight="1" x14ac:dyDescent="0.35">
      <c r="A308" s="64"/>
      <c r="B308" s="64"/>
      <c r="C308" s="64"/>
      <c r="D308" s="64"/>
      <c r="E308" s="64"/>
      <c r="F308" s="64"/>
      <c r="G308" s="64"/>
      <c r="H308" s="64"/>
      <c r="I308" s="64"/>
      <c r="J308" s="64"/>
      <c r="K308" s="64"/>
      <c r="L308" s="64"/>
      <c r="M308" s="64"/>
      <c r="N308" s="64"/>
      <c r="O308" s="64"/>
      <c r="P308" s="64"/>
      <c r="Q308" s="64"/>
      <c r="R308" s="64"/>
      <c r="S308" s="64"/>
      <c r="T308" s="64"/>
      <c r="U308" s="64"/>
      <c r="V308" s="64"/>
      <c r="W308" s="64"/>
      <c r="X308" s="64"/>
      <c r="Y308" s="64"/>
      <c r="Z308" s="64"/>
    </row>
    <row r="309" spans="1:26" ht="16.149999999999999" customHeight="1" x14ac:dyDescent="0.35">
      <c r="A309" s="64"/>
      <c r="B309" s="64"/>
      <c r="C309" s="64"/>
      <c r="D309" s="64"/>
      <c r="E309" s="64"/>
      <c r="F309" s="64"/>
      <c r="G309" s="64"/>
      <c r="H309" s="64"/>
      <c r="I309" s="64"/>
      <c r="J309" s="64"/>
      <c r="K309" s="64"/>
      <c r="L309" s="64"/>
      <c r="M309" s="64"/>
      <c r="N309" s="64"/>
      <c r="O309" s="64"/>
      <c r="P309" s="64"/>
      <c r="Q309" s="64"/>
      <c r="R309" s="64"/>
      <c r="S309" s="64"/>
      <c r="T309" s="64"/>
      <c r="U309" s="64"/>
      <c r="V309" s="64"/>
      <c r="W309" s="64"/>
      <c r="X309" s="64"/>
      <c r="Y309" s="64"/>
      <c r="Z309" s="64"/>
    </row>
    <row r="310" spans="1:26" ht="16.149999999999999" customHeight="1" x14ac:dyDescent="0.35">
      <c r="A310" s="64"/>
      <c r="B310" s="64"/>
      <c r="C310" s="64"/>
      <c r="D310" s="64"/>
      <c r="E310" s="64"/>
      <c r="F310" s="64"/>
      <c r="G310" s="64"/>
      <c r="H310" s="64"/>
      <c r="I310" s="64"/>
      <c r="J310" s="64"/>
      <c r="K310" s="64"/>
      <c r="L310" s="64"/>
      <c r="M310" s="64"/>
      <c r="N310" s="64"/>
      <c r="O310" s="64"/>
      <c r="P310" s="64"/>
      <c r="Q310" s="64"/>
      <c r="R310" s="64"/>
      <c r="S310" s="64"/>
      <c r="T310" s="64"/>
      <c r="U310" s="64"/>
      <c r="V310" s="64"/>
      <c r="W310" s="64"/>
      <c r="X310" s="64"/>
      <c r="Y310" s="64"/>
      <c r="Z310" s="64"/>
    </row>
    <row r="311" spans="1:26" ht="16.149999999999999" customHeight="1" x14ac:dyDescent="0.35">
      <c r="A311" s="64"/>
      <c r="B311" s="64"/>
      <c r="C311" s="64"/>
      <c r="D311" s="64"/>
      <c r="E311" s="64"/>
      <c r="F311" s="64"/>
      <c r="G311" s="64"/>
      <c r="H311" s="64"/>
      <c r="I311" s="64"/>
      <c r="J311" s="64"/>
      <c r="K311" s="64"/>
      <c r="L311" s="64"/>
      <c r="M311" s="64"/>
      <c r="N311" s="64"/>
      <c r="O311" s="64"/>
      <c r="P311" s="64"/>
      <c r="Q311" s="64"/>
      <c r="R311" s="64"/>
      <c r="S311" s="64"/>
      <c r="T311" s="64"/>
      <c r="U311" s="64"/>
      <c r="V311" s="64"/>
      <c r="W311" s="64"/>
      <c r="X311" s="64"/>
      <c r="Y311" s="64"/>
      <c r="Z311" s="64"/>
    </row>
    <row r="312" spans="1:26" ht="16.149999999999999" customHeight="1" x14ac:dyDescent="0.35">
      <c r="A312" s="64"/>
      <c r="B312" s="64"/>
      <c r="C312" s="64"/>
      <c r="D312" s="64"/>
      <c r="E312" s="64"/>
      <c r="F312" s="64"/>
      <c r="G312" s="64"/>
      <c r="H312" s="64"/>
      <c r="I312" s="64"/>
      <c r="J312" s="64"/>
      <c r="K312" s="64"/>
      <c r="L312" s="64"/>
      <c r="M312" s="64"/>
      <c r="N312" s="64"/>
      <c r="O312" s="64"/>
      <c r="P312" s="64"/>
      <c r="Q312" s="64"/>
      <c r="R312" s="64"/>
      <c r="S312" s="64"/>
      <c r="T312" s="64"/>
      <c r="U312" s="64"/>
      <c r="V312" s="64"/>
      <c r="W312" s="64"/>
      <c r="X312" s="64"/>
      <c r="Y312" s="64"/>
      <c r="Z312" s="64"/>
    </row>
    <row r="313" spans="1:26" ht="16.149999999999999" customHeight="1" x14ac:dyDescent="0.35">
      <c r="A313" s="64"/>
      <c r="B313" s="64"/>
      <c r="C313" s="64"/>
      <c r="D313" s="64"/>
      <c r="E313" s="64"/>
      <c r="F313" s="64"/>
      <c r="G313" s="64"/>
      <c r="H313" s="64"/>
      <c r="I313" s="64"/>
      <c r="J313" s="64"/>
      <c r="K313" s="64"/>
      <c r="L313" s="64"/>
      <c r="M313" s="64"/>
      <c r="N313" s="64"/>
      <c r="O313" s="64"/>
      <c r="P313" s="64"/>
      <c r="Q313" s="64"/>
      <c r="R313" s="64"/>
      <c r="S313" s="64"/>
      <c r="T313" s="64"/>
      <c r="U313" s="64"/>
      <c r="V313" s="64"/>
      <c r="W313" s="64"/>
      <c r="X313" s="64"/>
      <c r="Y313" s="64"/>
      <c r="Z313" s="64"/>
    </row>
    <row r="314" spans="1:26" ht="16.149999999999999" customHeight="1" x14ac:dyDescent="0.35">
      <c r="A314" s="64"/>
      <c r="B314" s="64"/>
      <c r="C314" s="64"/>
      <c r="D314" s="64"/>
      <c r="E314" s="64"/>
      <c r="F314" s="64"/>
      <c r="G314" s="64"/>
      <c r="H314" s="64"/>
      <c r="I314" s="64"/>
      <c r="J314" s="64"/>
      <c r="K314" s="64"/>
      <c r="L314" s="64"/>
      <c r="M314" s="64"/>
      <c r="N314" s="64"/>
      <c r="O314" s="64"/>
      <c r="P314" s="64"/>
      <c r="Q314" s="64"/>
      <c r="R314" s="64"/>
      <c r="S314" s="64"/>
      <c r="T314" s="64"/>
      <c r="U314" s="64"/>
      <c r="V314" s="64"/>
      <c r="W314" s="64"/>
      <c r="X314" s="64"/>
      <c r="Y314" s="64"/>
      <c r="Z314" s="64"/>
    </row>
    <row r="315" spans="1:26" ht="16.149999999999999" customHeight="1" x14ac:dyDescent="0.35">
      <c r="A315" s="64"/>
      <c r="B315" s="64"/>
      <c r="C315" s="64"/>
      <c r="D315" s="64"/>
      <c r="E315" s="64"/>
      <c r="F315" s="64"/>
      <c r="G315" s="64"/>
      <c r="H315" s="64"/>
      <c r="I315" s="64"/>
      <c r="J315" s="64"/>
      <c r="K315" s="64"/>
      <c r="L315" s="64"/>
      <c r="M315" s="64"/>
      <c r="N315" s="64"/>
      <c r="O315" s="64"/>
      <c r="P315" s="64"/>
      <c r="Q315" s="64"/>
      <c r="R315" s="64"/>
      <c r="S315" s="64"/>
      <c r="T315" s="64"/>
      <c r="U315" s="64"/>
      <c r="V315" s="64"/>
      <c r="W315" s="64"/>
      <c r="X315" s="64"/>
      <c r="Y315" s="64"/>
      <c r="Z315" s="64"/>
    </row>
    <row r="316" spans="1:26" ht="16.149999999999999" customHeight="1" x14ac:dyDescent="0.35">
      <c r="A316" s="64"/>
      <c r="B316" s="64"/>
      <c r="C316" s="64"/>
      <c r="D316" s="64"/>
      <c r="E316" s="64"/>
      <c r="F316" s="64"/>
      <c r="G316" s="64"/>
      <c r="H316" s="64"/>
      <c r="I316" s="64"/>
      <c r="J316" s="64"/>
      <c r="K316" s="64"/>
      <c r="L316" s="64"/>
      <c r="M316" s="64"/>
      <c r="N316" s="64"/>
      <c r="O316" s="64"/>
      <c r="P316" s="64"/>
      <c r="Q316" s="64"/>
      <c r="R316" s="64"/>
      <c r="S316" s="64"/>
      <c r="T316" s="64"/>
      <c r="U316" s="64"/>
      <c r="V316" s="64"/>
      <c r="W316" s="64"/>
      <c r="X316" s="64"/>
      <c r="Y316" s="64"/>
      <c r="Z316" s="64"/>
    </row>
    <row r="317" spans="1:26" ht="16.149999999999999" customHeight="1" x14ac:dyDescent="0.35">
      <c r="A317" s="64"/>
      <c r="B317" s="64"/>
      <c r="C317" s="64"/>
      <c r="D317" s="64"/>
      <c r="E317" s="64"/>
      <c r="F317" s="64"/>
      <c r="G317" s="64"/>
      <c r="H317" s="64"/>
      <c r="I317" s="64"/>
      <c r="J317" s="64"/>
      <c r="K317" s="64"/>
      <c r="L317" s="64"/>
      <c r="M317" s="64"/>
      <c r="N317" s="64"/>
      <c r="O317" s="64"/>
      <c r="P317" s="64"/>
      <c r="Q317" s="64"/>
      <c r="R317" s="64"/>
      <c r="S317" s="64"/>
      <c r="T317" s="64"/>
      <c r="U317" s="64"/>
      <c r="V317" s="64"/>
      <c r="W317" s="64"/>
      <c r="X317" s="64"/>
      <c r="Y317" s="64"/>
      <c r="Z317" s="64"/>
    </row>
    <row r="318" spans="1:26" ht="16.149999999999999" customHeight="1" x14ac:dyDescent="0.35">
      <c r="A318" s="64"/>
      <c r="B318" s="64"/>
      <c r="C318" s="64"/>
      <c r="D318" s="64"/>
      <c r="E318" s="64"/>
      <c r="F318" s="64"/>
      <c r="G318" s="64"/>
      <c r="H318" s="64"/>
      <c r="I318" s="64"/>
      <c r="J318" s="64"/>
      <c r="K318" s="64"/>
      <c r="L318" s="64"/>
      <c r="M318" s="64"/>
      <c r="N318" s="64"/>
      <c r="O318" s="64"/>
      <c r="P318" s="64"/>
      <c r="Q318" s="64"/>
      <c r="R318" s="64"/>
      <c r="S318" s="64"/>
      <c r="T318" s="64"/>
      <c r="U318" s="64"/>
      <c r="V318" s="64"/>
      <c r="W318" s="64"/>
      <c r="X318" s="64"/>
      <c r="Y318" s="64"/>
      <c r="Z318" s="64"/>
    </row>
    <row r="319" spans="1:26" ht="16.149999999999999" customHeight="1" x14ac:dyDescent="0.35">
      <c r="A319" s="64"/>
      <c r="B319" s="64"/>
      <c r="C319" s="64"/>
      <c r="D319" s="64"/>
      <c r="E319" s="64"/>
      <c r="F319" s="64"/>
      <c r="G319" s="64"/>
      <c r="H319" s="64"/>
      <c r="I319" s="64"/>
      <c r="J319" s="64"/>
      <c r="K319" s="64"/>
      <c r="L319" s="64"/>
      <c r="M319" s="64"/>
      <c r="N319" s="64"/>
      <c r="O319" s="64"/>
      <c r="P319" s="64"/>
      <c r="Q319" s="64"/>
      <c r="R319" s="64"/>
      <c r="S319" s="64"/>
      <c r="T319" s="64"/>
      <c r="U319" s="64"/>
      <c r="V319" s="64"/>
      <c r="W319" s="64"/>
      <c r="X319" s="64"/>
      <c r="Y319" s="64"/>
      <c r="Z319" s="64"/>
    </row>
    <row r="320" spans="1:26" ht="16.149999999999999" customHeight="1" x14ac:dyDescent="0.35">
      <c r="A320" s="64"/>
      <c r="B320" s="64"/>
      <c r="C320" s="64"/>
      <c r="D320" s="64"/>
      <c r="E320" s="64"/>
      <c r="F320" s="64"/>
      <c r="G320" s="64"/>
      <c r="H320" s="64"/>
      <c r="I320" s="64"/>
      <c r="J320" s="64"/>
      <c r="K320" s="64"/>
      <c r="L320" s="64"/>
      <c r="M320" s="64"/>
      <c r="N320" s="64"/>
      <c r="O320" s="64"/>
      <c r="P320" s="64"/>
      <c r="Q320" s="64"/>
      <c r="R320" s="64"/>
      <c r="S320" s="64"/>
      <c r="T320" s="64"/>
      <c r="U320" s="64"/>
      <c r="V320" s="64"/>
      <c r="W320" s="64"/>
      <c r="X320" s="64"/>
      <c r="Y320" s="64"/>
      <c r="Z320" s="64"/>
    </row>
    <row r="321" spans="1:26" ht="16.149999999999999" customHeight="1" x14ac:dyDescent="0.35">
      <c r="A321" s="64"/>
      <c r="B321" s="64"/>
      <c r="C321" s="64"/>
      <c r="D321" s="64"/>
      <c r="E321" s="64"/>
      <c r="F321" s="64"/>
      <c r="G321" s="64"/>
      <c r="H321" s="64"/>
      <c r="I321" s="64"/>
      <c r="J321" s="64"/>
      <c r="K321" s="64"/>
      <c r="L321" s="64"/>
      <c r="M321" s="64"/>
      <c r="N321" s="64"/>
      <c r="O321" s="64"/>
      <c r="P321" s="64"/>
      <c r="Q321" s="64"/>
      <c r="R321" s="64"/>
      <c r="S321" s="64"/>
      <c r="T321" s="64"/>
      <c r="U321" s="64"/>
      <c r="V321" s="64"/>
      <c r="W321" s="64"/>
      <c r="X321" s="64"/>
      <c r="Y321" s="64"/>
      <c r="Z321" s="64"/>
    </row>
    <row r="322" spans="1:26" ht="16.149999999999999" customHeight="1" x14ac:dyDescent="0.35">
      <c r="A322" s="64"/>
      <c r="B322" s="64"/>
      <c r="C322" s="64"/>
      <c r="D322" s="64"/>
      <c r="E322" s="64"/>
      <c r="F322" s="64"/>
      <c r="G322" s="64"/>
      <c r="H322" s="64"/>
      <c r="I322" s="64"/>
      <c r="J322" s="64"/>
      <c r="K322" s="64"/>
      <c r="L322" s="64"/>
      <c r="M322" s="64"/>
      <c r="N322" s="64"/>
      <c r="O322" s="64"/>
      <c r="P322" s="64"/>
      <c r="Q322" s="64"/>
      <c r="R322" s="64"/>
      <c r="S322" s="64"/>
      <c r="T322" s="64"/>
      <c r="U322" s="64"/>
      <c r="V322" s="64"/>
      <c r="W322" s="64"/>
      <c r="X322" s="64"/>
      <c r="Y322" s="64"/>
      <c r="Z322" s="64"/>
    </row>
    <row r="323" spans="1:26" ht="16.149999999999999" customHeight="1" x14ac:dyDescent="0.35">
      <c r="A323" s="64"/>
      <c r="B323" s="64"/>
      <c r="C323" s="64"/>
      <c r="D323" s="64"/>
      <c r="E323" s="64"/>
      <c r="F323" s="64"/>
      <c r="G323" s="64"/>
      <c r="H323" s="64"/>
      <c r="I323" s="64"/>
      <c r="J323" s="64"/>
      <c r="K323" s="64"/>
      <c r="L323" s="64"/>
      <c r="M323" s="64"/>
      <c r="N323" s="64"/>
      <c r="O323" s="64"/>
      <c r="P323" s="64"/>
      <c r="Q323" s="64"/>
      <c r="R323" s="64"/>
      <c r="S323" s="64"/>
      <c r="T323" s="64"/>
      <c r="U323" s="64"/>
      <c r="V323" s="64"/>
      <c r="W323" s="64"/>
      <c r="X323" s="64"/>
      <c r="Y323" s="64"/>
      <c r="Z323" s="64"/>
    </row>
    <row r="324" spans="1:26" ht="16.149999999999999" customHeight="1" x14ac:dyDescent="0.35">
      <c r="A324" s="64"/>
      <c r="B324" s="64"/>
      <c r="C324" s="64"/>
      <c r="D324" s="64"/>
      <c r="E324" s="64"/>
      <c r="F324" s="64"/>
      <c r="G324" s="64"/>
      <c r="H324" s="64"/>
      <c r="I324" s="64"/>
      <c r="J324" s="64"/>
      <c r="K324" s="64"/>
      <c r="L324" s="64"/>
      <c r="M324" s="64"/>
      <c r="N324" s="64"/>
      <c r="O324" s="64"/>
      <c r="P324" s="64"/>
      <c r="Q324" s="64"/>
      <c r="R324" s="64"/>
      <c r="S324" s="64"/>
      <c r="T324" s="64"/>
      <c r="U324" s="64"/>
      <c r="V324" s="64"/>
      <c r="W324" s="64"/>
      <c r="X324" s="64"/>
      <c r="Y324" s="64"/>
      <c r="Z324" s="64"/>
    </row>
    <row r="325" spans="1:26" ht="16.149999999999999" customHeight="1" x14ac:dyDescent="0.35">
      <c r="A325" s="64"/>
      <c r="B325" s="64"/>
      <c r="C325" s="64"/>
      <c r="D325" s="64"/>
      <c r="E325" s="64"/>
      <c r="F325" s="64"/>
      <c r="G325" s="64"/>
      <c r="H325" s="64"/>
      <c r="I325" s="64"/>
      <c r="J325" s="64"/>
      <c r="K325" s="64"/>
      <c r="L325" s="64"/>
      <c r="M325" s="64"/>
      <c r="N325" s="64"/>
      <c r="O325" s="64"/>
      <c r="P325" s="64"/>
      <c r="Q325" s="64"/>
      <c r="R325" s="64"/>
      <c r="S325" s="64"/>
      <c r="T325" s="64"/>
      <c r="U325" s="64"/>
      <c r="V325" s="64"/>
      <c r="W325" s="64"/>
      <c r="X325" s="64"/>
      <c r="Y325" s="64"/>
      <c r="Z325" s="64"/>
    </row>
    <row r="326" spans="1:26" ht="16.149999999999999" customHeight="1" x14ac:dyDescent="0.35">
      <c r="A326" s="64"/>
      <c r="B326" s="64"/>
      <c r="C326" s="64"/>
      <c r="D326" s="64"/>
      <c r="E326" s="64"/>
      <c r="F326" s="64"/>
      <c r="G326" s="64"/>
      <c r="H326" s="64"/>
      <c r="I326" s="64"/>
      <c r="J326" s="64"/>
      <c r="K326" s="64"/>
      <c r="L326" s="64"/>
      <c r="M326" s="64"/>
      <c r="N326" s="64"/>
      <c r="O326" s="64"/>
      <c r="P326" s="64"/>
      <c r="Q326" s="64"/>
      <c r="R326" s="64"/>
      <c r="S326" s="64"/>
      <c r="T326" s="64"/>
      <c r="U326" s="64"/>
      <c r="V326" s="64"/>
      <c r="W326" s="64"/>
      <c r="X326" s="64"/>
      <c r="Y326" s="64"/>
      <c r="Z326" s="64"/>
    </row>
    <row r="327" spans="1:26" ht="16.149999999999999" customHeight="1" x14ac:dyDescent="0.35">
      <c r="A327" s="64"/>
      <c r="B327" s="64"/>
      <c r="C327" s="64"/>
      <c r="D327" s="64"/>
      <c r="E327" s="64"/>
      <c r="F327" s="64"/>
      <c r="G327" s="64"/>
      <c r="H327" s="64"/>
      <c r="I327" s="64"/>
      <c r="J327" s="64"/>
      <c r="K327" s="64"/>
      <c r="L327" s="64"/>
      <c r="M327" s="64"/>
      <c r="N327" s="64"/>
      <c r="O327" s="64"/>
      <c r="P327" s="64"/>
      <c r="Q327" s="64"/>
      <c r="R327" s="64"/>
      <c r="S327" s="64"/>
      <c r="T327" s="64"/>
      <c r="U327" s="64"/>
      <c r="V327" s="64"/>
      <c r="W327" s="64"/>
      <c r="X327" s="64"/>
      <c r="Y327" s="64"/>
      <c r="Z327" s="64"/>
    </row>
    <row r="328" spans="1:26" ht="16.149999999999999" customHeight="1" x14ac:dyDescent="0.35">
      <c r="A328" s="64"/>
      <c r="B328" s="64"/>
      <c r="C328" s="64"/>
      <c r="D328" s="64"/>
      <c r="E328" s="64"/>
      <c r="F328" s="64"/>
      <c r="G328" s="64"/>
      <c r="H328" s="64"/>
      <c r="I328" s="64"/>
      <c r="J328" s="64"/>
      <c r="K328" s="64"/>
      <c r="L328" s="64"/>
      <c r="M328" s="64"/>
      <c r="N328" s="64"/>
      <c r="O328" s="64"/>
      <c r="P328" s="64"/>
      <c r="Q328" s="64"/>
      <c r="R328" s="64"/>
      <c r="S328" s="64"/>
      <c r="T328" s="64"/>
      <c r="U328" s="64"/>
      <c r="V328" s="64"/>
      <c r="W328" s="64"/>
      <c r="X328" s="64"/>
      <c r="Y328" s="64"/>
      <c r="Z328" s="64"/>
    </row>
    <row r="329" spans="1:26" ht="16.149999999999999" customHeight="1" x14ac:dyDescent="0.35">
      <c r="A329" s="64"/>
      <c r="B329" s="64"/>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row>
    <row r="330" spans="1:26" ht="16.149999999999999" customHeight="1" x14ac:dyDescent="0.35">
      <c r="A330" s="64"/>
      <c r="B330" s="64"/>
      <c r="C330" s="64"/>
      <c r="D330" s="64"/>
      <c r="E330" s="64"/>
      <c r="F330" s="64"/>
      <c r="G330" s="64"/>
      <c r="H330" s="64"/>
      <c r="I330" s="64"/>
      <c r="J330" s="64"/>
      <c r="K330" s="64"/>
      <c r="L330" s="64"/>
      <c r="M330" s="64"/>
      <c r="N330" s="64"/>
      <c r="O330" s="64"/>
      <c r="P330" s="64"/>
      <c r="Q330" s="64"/>
      <c r="R330" s="64"/>
      <c r="S330" s="64"/>
      <c r="T330" s="64"/>
      <c r="U330" s="64"/>
      <c r="V330" s="64"/>
      <c r="W330" s="64"/>
      <c r="X330" s="64"/>
      <c r="Y330" s="64"/>
      <c r="Z330" s="64"/>
    </row>
    <row r="331" spans="1:26" ht="16.149999999999999" customHeight="1" x14ac:dyDescent="0.35">
      <c r="A331" s="64"/>
      <c r="B331" s="64"/>
      <c r="C331" s="64"/>
      <c r="D331" s="64"/>
      <c r="E331" s="64"/>
      <c r="F331" s="64"/>
      <c r="G331" s="64"/>
      <c r="H331" s="64"/>
      <c r="I331" s="64"/>
      <c r="J331" s="64"/>
      <c r="K331" s="64"/>
      <c r="L331" s="64"/>
      <c r="M331" s="64"/>
      <c r="N331" s="64"/>
      <c r="O331" s="64"/>
      <c r="P331" s="64"/>
      <c r="Q331" s="64"/>
      <c r="R331" s="64"/>
      <c r="S331" s="64"/>
      <c r="T331" s="64"/>
      <c r="U331" s="64"/>
      <c r="V331" s="64"/>
      <c r="W331" s="64"/>
      <c r="X331" s="64"/>
      <c r="Y331" s="64"/>
      <c r="Z331" s="64"/>
    </row>
    <row r="332" spans="1:26" ht="16.149999999999999" customHeight="1" x14ac:dyDescent="0.35">
      <c r="A332" s="64"/>
      <c r="B332" s="64"/>
      <c r="C332" s="64"/>
      <c r="D332" s="64"/>
      <c r="E332" s="64"/>
      <c r="F332" s="64"/>
      <c r="G332" s="64"/>
      <c r="H332" s="64"/>
      <c r="I332" s="64"/>
      <c r="J332" s="64"/>
      <c r="K332" s="64"/>
      <c r="L332" s="64"/>
      <c r="M332" s="64"/>
      <c r="N332" s="64"/>
      <c r="O332" s="64"/>
      <c r="P332" s="64"/>
      <c r="Q332" s="64"/>
      <c r="R332" s="64"/>
      <c r="S332" s="64"/>
      <c r="T332" s="64"/>
      <c r="U332" s="64"/>
      <c r="V332" s="64"/>
      <c r="W332" s="64"/>
      <c r="X332" s="64"/>
      <c r="Y332" s="64"/>
      <c r="Z332" s="64"/>
    </row>
    <row r="333" spans="1:26" ht="16.149999999999999" customHeight="1" x14ac:dyDescent="0.35">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row>
    <row r="334" spans="1:26" ht="16.149999999999999" customHeight="1" x14ac:dyDescent="0.35">
      <c r="A334" s="64"/>
      <c r="B334" s="64"/>
      <c r="C334" s="64"/>
      <c r="D334" s="64"/>
      <c r="E334" s="64"/>
      <c r="F334" s="64"/>
      <c r="G334" s="64"/>
      <c r="H334" s="64"/>
      <c r="I334" s="64"/>
      <c r="J334" s="64"/>
      <c r="K334" s="64"/>
      <c r="L334" s="64"/>
      <c r="M334" s="64"/>
      <c r="N334" s="64"/>
      <c r="O334" s="64"/>
      <c r="P334" s="64"/>
      <c r="Q334" s="64"/>
      <c r="R334" s="64"/>
      <c r="S334" s="64"/>
      <c r="T334" s="64"/>
      <c r="U334" s="64"/>
      <c r="V334" s="64"/>
      <c r="W334" s="64"/>
      <c r="X334" s="64"/>
      <c r="Y334" s="64"/>
      <c r="Z334" s="64"/>
    </row>
    <row r="335" spans="1:26" ht="16.149999999999999" customHeight="1" x14ac:dyDescent="0.35">
      <c r="A335" s="64"/>
      <c r="B335" s="64"/>
      <c r="C335" s="64"/>
      <c r="D335" s="64"/>
      <c r="E335" s="64"/>
      <c r="F335" s="64"/>
      <c r="G335" s="64"/>
      <c r="H335" s="64"/>
      <c r="I335" s="64"/>
      <c r="J335" s="64"/>
      <c r="K335" s="64"/>
      <c r="L335" s="64"/>
      <c r="M335" s="64"/>
      <c r="N335" s="64"/>
      <c r="O335" s="64"/>
      <c r="P335" s="64"/>
      <c r="Q335" s="64"/>
      <c r="R335" s="64"/>
      <c r="S335" s="64"/>
      <c r="T335" s="64"/>
      <c r="U335" s="64"/>
      <c r="V335" s="64"/>
      <c r="W335" s="64"/>
      <c r="X335" s="64"/>
      <c r="Y335" s="64"/>
      <c r="Z335" s="64"/>
    </row>
    <row r="336" spans="1:26" ht="16.149999999999999" customHeight="1" x14ac:dyDescent="0.35">
      <c r="A336" s="64"/>
      <c r="B336" s="64"/>
      <c r="C336" s="64"/>
      <c r="D336" s="64"/>
      <c r="E336" s="64"/>
      <c r="F336" s="64"/>
      <c r="G336" s="64"/>
      <c r="H336" s="64"/>
      <c r="I336" s="64"/>
      <c r="J336" s="64"/>
      <c r="K336" s="64"/>
      <c r="L336" s="64"/>
      <c r="M336" s="64"/>
      <c r="N336" s="64"/>
      <c r="O336" s="64"/>
      <c r="P336" s="64"/>
      <c r="Q336" s="64"/>
      <c r="R336" s="64"/>
      <c r="S336" s="64"/>
      <c r="T336" s="64"/>
      <c r="U336" s="64"/>
      <c r="V336" s="64"/>
      <c r="W336" s="64"/>
      <c r="X336" s="64"/>
      <c r="Y336" s="64"/>
      <c r="Z336" s="64"/>
    </row>
    <row r="337" spans="1:26" ht="16.149999999999999" customHeight="1" x14ac:dyDescent="0.35">
      <c r="A337" s="64"/>
      <c r="B337" s="64"/>
      <c r="C337" s="64"/>
      <c r="D337" s="64"/>
      <c r="E337" s="64"/>
      <c r="F337" s="64"/>
      <c r="G337" s="64"/>
      <c r="H337" s="64"/>
      <c r="I337" s="64"/>
      <c r="J337" s="64"/>
      <c r="K337" s="64"/>
      <c r="L337" s="64"/>
      <c r="M337" s="64"/>
      <c r="N337" s="64"/>
      <c r="O337" s="64"/>
      <c r="P337" s="64"/>
      <c r="Q337" s="64"/>
      <c r="R337" s="64"/>
      <c r="S337" s="64"/>
      <c r="T337" s="64"/>
      <c r="U337" s="64"/>
      <c r="V337" s="64"/>
      <c r="W337" s="64"/>
      <c r="X337" s="64"/>
      <c r="Y337" s="64"/>
      <c r="Z337" s="64"/>
    </row>
    <row r="338" spans="1:26" ht="16.149999999999999" customHeight="1" x14ac:dyDescent="0.35">
      <c r="A338" s="64"/>
      <c r="B338" s="64"/>
      <c r="C338" s="64"/>
      <c r="D338" s="64"/>
      <c r="E338" s="64"/>
      <c r="F338" s="64"/>
      <c r="G338" s="64"/>
      <c r="H338" s="64"/>
      <c r="I338" s="64"/>
      <c r="J338" s="64"/>
      <c r="K338" s="64"/>
      <c r="L338" s="64"/>
      <c r="M338" s="64"/>
      <c r="N338" s="64"/>
      <c r="O338" s="64"/>
      <c r="P338" s="64"/>
      <c r="Q338" s="64"/>
      <c r="R338" s="64"/>
      <c r="S338" s="64"/>
      <c r="T338" s="64"/>
      <c r="U338" s="64"/>
      <c r="V338" s="64"/>
      <c r="W338" s="64"/>
      <c r="X338" s="64"/>
      <c r="Y338" s="64"/>
      <c r="Z338" s="64"/>
    </row>
    <row r="339" spans="1:26" ht="16.149999999999999" customHeight="1" x14ac:dyDescent="0.35">
      <c r="A339" s="64"/>
      <c r="B339" s="64"/>
      <c r="C339" s="64"/>
      <c r="D339" s="64"/>
      <c r="E339" s="64"/>
      <c r="F339" s="64"/>
      <c r="G339" s="64"/>
      <c r="H339" s="64"/>
      <c r="I339" s="64"/>
      <c r="J339" s="64"/>
      <c r="K339" s="64"/>
      <c r="L339" s="64"/>
      <c r="M339" s="64"/>
      <c r="N339" s="64"/>
      <c r="O339" s="64"/>
      <c r="P339" s="64"/>
      <c r="Q339" s="64"/>
      <c r="R339" s="64"/>
      <c r="S339" s="64"/>
      <c r="T339" s="64"/>
      <c r="U339" s="64"/>
      <c r="V339" s="64"/>
      <c r="W339" s="64"/>
      <c r="X339" s="64"/>
      <c r="Y339" s="64"/>
      <c r="Z339" s="64"/>
    </row>
    <row r="340" spans="1:26" ht="16.149999999999999" customHeight="1" x14ac:dyDescent="0.35">
      <c r="A340" s="64"/>
      <c r="B340" s="64"/>
      <c r="C340" s="64"/>
      <c r="D340" s="64"/>
      <c r="E340" s="64"/>
      <c r="F340" s="64"/>
      <c r="G340" s="64"/>
      <c r="H340" s="64"/>
      <c r="I340" s="64"/>
      <c r="J340" s="64"/>
      <c r="K340" s="64"/>
      <c r="L340" s="64"/>
      <c r="M340" s="64"/>
      <c r="N340" s="64"/>
      <c r="O340" s="64"/>
      <c r="P340" s="64"/>
      <c r="Q340" s="64"/>
      <c r="R340" s="64"/>
      <c r="S340" s="64"/>
      <c r="T340" s="64"/>
      <c r="U340" s="64"/>
      <c r="V340" s="64"/>
      <c r="W340" s="64"/>
      <c r="X340" s="64"/>
      <c r="Y340" s="64"/>
      <c r="Z340" s="64"/>
    </row>
    <row r="341" spans="1:26" ht="16.149999999999999" customHeight="1" x14ac:dyDescent="0.35">
      <c r="A341" s="64"/>
      <c r="B341" s="64"/>
      <c r="C341" s="64"/>
      <c r="D341" s="64"/>
      <c r="E341" s="64"/>
      <c r="F341" s="64"/>
      <c r="G341" s="64"/>
      <c r="H341" s="64"/>
      <c r="I341" s="64"/>
      <c r="J341" s="64"/>
      <c r="K341" s="64"/>
      <c r="L341" s="64"/>
      <c r="M341" s="64"/>
      <c r="N341" s="64"/>
      <c r="O341" s="64"/>
      <c r="P341" s="64"/>
      <c r="Q341" s="64"/>
      <c r="R341" s="64"/>
      <c r="S341" s="64"/>
      <c r="T341" s="64"/>
      <c r="U341" s="64"/>
      <c r="V341" s="64"/>
      <c r="W341" s="64"/>
      <c r="X341" s="64"/>
      <c r="Y341" s="64"/>
      <c r="Z341" s="64"/>
    </row>
    <row r="342" spans="1:26" ht="16.149999999999999" customHeight="1" x14ac:dyDescent="0.35">
      <c r="A342" s="64"/>
      <c r="B342" s="64"/>
      <c r="C342" s="64"/>
      <c r="D342" s="64"/>
      <c r="E342" s="64"/>
      <c r="F342" s="64"/>
      <c r="G342" s="64"/>
      <c r="H342" s="64"/>
      <c r="I342" s="64"/>
      <c r="J342" s="64"/>
      <c r="K342" s="64"/>
      <c r="L342" s="64"/>
      <c r="M342" s="64"/>
      <c r="N342" s="64"/>
      <c r="O342" s="64"/>
      <c r="P342" s="64"/>
      <c r="Q342" s="64"/>
      <c r="R342" s="64"/>
      <c r="S342" s="64"/>
      <c r="T342" s="64"/>
      <c r="U342" s="64"/>
      <c r="V342" s="64"/>
      <c r="W342" s="64"/>
      <c r="X342" s="64"/>
      <c r="Y342" s="64"/>
      <c r="Z342" s="64"/>
    </row>
    <row r="343" spans="1:26" ht="16.149999999999999" customHeight="1" x14ac:dyDescent="0.35">
      <c r="A343" s="64"/>
      <c r="B343" s="64"/>
      <c r="C343" s="64"/>
      <c r="D343" s="64"/>
      <c r="E343" s="64"/>
      <c r="F343" s="64"/>
      <c r="G343" s="64"/>
      <c r="H343" s="64"/>
      <c r="I343" s="64"/>
      <c r="J343" s="64"/>
      <c r="K343" s="64"/>
      <c r="L343" s="64"/>
      <c r="M343" s="64"/>
      <c r="N343" s="64"/>
      <c r="O343" s="64"/>
      <c r="P343" s="64"/>
      <c r="Q343" s="64"/>
      <c r="R343" s="64"/>
      <c r="S343" s="64"/>
      <c r="T343" s="64"/>
      <c r="U343" s="64"/>
      <c r="V343" s="64"/>
      <c r="W343" s="64"/>
      <c r="X343" s="64"/>
      <c r="Y343" s="64"/>
      <c r="Z343" s="64"/>
    </row>
    <row r="344" spans="1:26" ht="16.149999999999999" customHeight="1" x14ac:dyDescent="0.35">
      <c r="A344" s="64"/>
      <c r="B344" s="64"/>
      <c r="C344" s="64"/>
      <c r="D344" s="64"/>
      <c r="E344" s="64"/>
      <c r="F344" s="64"/>
      <c r="G344" s="64"/>
      <c r="H344" s="64"/>
      <c r="I344" s="64"/>
      <c r="J344" s="64"/>
      <c r="K344" s="64"/>
      <c r="L344" s="64"/>
      <c r="M344" s="64"/>
      <c r="N344" s="64"/>
      <c r="O344" s="64"/>
      <c r="P344" s="64"/>
      <c r="Q344" s="64"/>
      <c r="R344" s="64"/>
      <c r="S344" s="64"/>
      <c r="T344" s="64"/>
      <c r="U344" s="64"/>
      <c r="V344" s="64"/>
      <c r="W344" s="64"/>
      <c r="X344" s="64"/>
      <c r="Y344" s="64"/>
      <c r="Z344" s="64"/>
    </row>
    <row r="345" spans="1:26" ht="16.149999999999999" customHeight="1" x14ac:dyDescent="0.35">
      <c r="A345" s="64"/>
      <c r="B345" s="64"/>
      <c r="C345" s="64"/>
      <c r="D345" s="64"/>
      <c r="E345" s="64"/>
      <c r="F345" s="64"/>
      <c r="G345" s="64"/>
      <c r="H345" s="64"/>
      <c r="I345" s="64"/>
      <c r="J345" s="64"/>
      <c r="K345" s="64"/>
      <c r="L345" s="64"/>
      <c r="M345" s="64"/>
      <c r="N345" s="64"/>
      <c r="O345" s="64"/>
      <c r="P345" s="64"/>
      <c r="Q345" s="64"/>
      <c r="R345" s="64"/>
      <c r="S345" s="64"/>
      <c r="T345" s="64"/>
      <c r="U345" s="64"/>
      <c r="V345" s="64"/>
      <c r="W345" s="64"/>
      <c r="X345" s="64"/>
      <c r="Y345" s="64"/>
      <c r="Z345" s="64"/>
    </row>
    <row r="346" spans="1:26" ht="16.149999999999999" customHeight="1" x14ac:dyDescent="0.35">
      <c r="A346" s="64"/>
      <c r="B346" s="64"/>
      <c r="C346" s="64"/>
      <c r="D346" s="64"/>
      <c r="E346" s="64"/>
      <c r="F346" s="64"/>
      <c r="G346" s="64"/>
      <c r="H346" s="64"/>
      <c r="I346" s="64"/>
      <c r="J346" s="64"/>
      <c r="K346" s="64"/>
      <c r="L346" s="64"/>
      <c r="M346" s="64"/>
      <c r="N346" s="64"/>
      <c r="O346" s="64"/>
      <c r="P346" s="64"/>
      <c r="Q346" s="64"/>
      <c r="R346" s="64"/>
      <c r="S346" s="64"/>
      <c r="T346" s="64"/>
      <c r="U346" s="64"/>
      <c r="V346" s="64"/>
      <c r="W346" s="64"/>
      <c r="X346" s="64"/>
      <c r="Y346" s="64"/>
      <c r="Z346" s="64"/>
    </row>
    <row r="347" spans="1:26" ht="16.149999999999999" customHeight="1" x14ac:dyDescent="0.35">
      <c r="A347" s="64"/>
      <c r="B347" s="64"/>
      <c r="C347" s="64"/>
      <c r="D347" s="64"/>
      <c r="E347" s="64"/>
      <c r="F347" s="64"/>
      <c r="G347" s="64"/>
      <c r="H347" s="64"/>
      <c r="I347" s="64"/>
      <c r="J347" s="64"/>
      <c r="K347" s="64"/>
      <c r="L347" s="64"/>
      <c r="M347" s="64"/>
      <c r="N347" s="64"/>
      <c r="O347" s="64"/>
      <c r="P347" s="64"/>
      <c r="Q347" s="64"/>
      <c r="R347" s="64"/>
      <c r="S347" s="64"/>
      <c r="T347" s="64"/>
      <c r="U347" s="64"/>
      <c r="V347" s="64"/>
      <c r="W347" s="64"/>
      <c r="X347" s="64"/>
      <c r="Y347" s="64"/>
      <c r="Z347" s="64"/>
    </row>
    <row r="348" spans="1:26" ht="16.149999999999999" customHeight="1" x14ac:dyDescent="0.35">
      <c r="A348" s="64"/>
      <c r="B348" s="64"/>
      <c r="C348" s="64"/>
      <c r="D348" s="64"/>
      <c r="E348" s="64"/>
      <c r="F348" s="64"/>
      <c r="G348" s="64"/>
      <c r="H348" s="64"/>
      <c r="I348" s="64"/>
      <c r="J348" s="64"/>
      <c r="K348" s="64"/>
      <c r="L348" s="64"/>
      <c r="M348" s="64"/>
      <c r="N348" s="64"/>
      <c r="O348" s="64"/>
      <c r="P348" s="64"/>
      <c r="Q348" s="64"/>
      <c r="R348" s="64"/>
      <c r="S348" s="64"/>
      <c r="T348" s="64"/>
      <c r="U348" s="64"/>
      <c r="V348" s="64"/>
      <c r="W348" s="64"/>
      <c r="X348" s="64"/>
      <c r="Y348" s="64"/>
      <c r="Z348" s="64"/>
    </row>
    <row r="349" spans="1:26" ht="16.149999999999999" customHeight="1" x14ac:dyDescent="0.35">
      <c r="A349" s="64"/>
      <c r="B349" s="64"/>
      <c r="C349" s="64"/>
      <c r="D349" s="64"/>
      <c r="E349" s="64"/>
      <c r="F349" s="64"/>
      <c r="G349" s="64"/>
      <c r="H349" s="64"/>
      <c r="I349" s="64"/>
      <c r="J349" s="64"/>
      <c r="K349" s="64"/>
      <c r="L349" s="64"/>
      <c r="M349" s="64"/>
      <c r="N349" s="64"/>
      <c r="O349" s="64"/>
      <c r="P349" s="64"/>
      <c r="Q349" s="64"/>
      <c r="R349" s="64"/>
      <c r="S349" s="64"/>
      <c r="T349" s="64"/>
      <c r="U349" s="64"/>
      <c r="V349" s="64"/>
      <c r="W349" s="64"/>
      <c r="X349" s="64"/>
      <c r="Y349" s="64"/>
      <c r="Z349" s="64"/>
    </row>
    <row r="350" spans="1:26" ht="16.149999999999999" customHeight="1" x14ac:dyDescent="0.35">
      <c r="A350" s="64"/>
      <c r="B350" s="64"/>
      <c r="C350" s="64"/>
      <c r="D350" s="64"/>
      <c r="E350" s="64"/>
      <c r="F350" s="64"/>
      <c r="G350" s="64"/>
      <c r="H350" s="64"/>
      <c r="I350" s="64"/>
      <c r="J350" s="64"/>
      <c r="K350" s="64"/>
      <c r="L350" s="64"/>
      <c r="M350" s="64"/>
      <c r="N350" s="64"/>
      <c r="O350" s="64"/>
      <c r="P350" s="64"/>
      <c r="Q350" s="64"/>
      <c r="R350" s="64"/>
      <c r="S350" s="64"/>
      <c r="T350" s="64"/>
      <c r="U350" s="64"/>
      <c r="V350" s="64"/>
      <c r="W350" s="64"/>
      <c r="X350" s="64"/>
      <c r="Y350" s="64"/>
      <c r="Z350" s="64"/>
    </row>
    <row r="351" spans="1:26" ht="16.149999999999999" customHeight="1" x14ac:dyDescent="0.35">
      <c r="A351" s="64"/>
      <c r="B351" s="64"/>
      <c r="C351" s="64"/>
      <c r="D351" s="64"/>
      <c r="E351" s="64"/>
      <c r="F351" s="64"/>
      <c r="G351" s="64"/>
      <c r="H351" s="64"/>
      <c r="I351" s="64"/>
      <c r="J351" s="64"/>
      <c r="K351" s="64"/>
      <c r="L351" s="64"/>
      <c r="M351" s="64"/>
      <c r="N351" s="64"/>
      <c r="O351" s="64"/>
      <c r="P351" s="64"/>
      <c r="Q351" s="64"/>
      <c r="R351" s="64"/>
      <c r="S351" s="64"/>
      <c r="T351" s="64"/>
      <c r="U351" s="64"/>
      <c r="V351" s="64"/>
      <c r="W351" s="64"/>
      <c r="X351" s="64"/>
      <c r="Y351" s="64"/>
      <c r="Z351" s="64"/>
    </row>
    <row r="352" spans="1:26" ht="16.149999999999999" customHeight="1" x14ac:dyDescent="0.35">
      <c r="A352" s="64"/>
      <c r="B352" s="64"/>
      <c r="C352" s="64"/>
      <c r="D352" s="64"/>
      <c r="E352" s="64"/>
      <c r="F352" s="64"/>
      <c r="G352" s="64"/>
      <c r="H352" s="64"/>
      <c r="I352" s="64"/>
      <c r="J352" s="64"/>
      <c r="K352" s="64"/>
      <c r="L352" s="64"/>
      <c r="M352" s="64"/>
      <c r="N352" s="64"/>
      <c r="O352" s="64"/>
      <c r="P352" s="64"/>
      <c r="Q352" s="64"/>
      <c r="R352" s="64"/>
      <c r="S352" s="64"/>
      <c r="T352" s="64"/>
      <c r="U352" s="64"/>
      <c r="V352" s="64"/>
      <c r="W352" s="64"/>
      <c r="X352" s="64"/>
      <c r="Y352" s="64"/>
      <c r="Z352" s="64"/>
    </row>
    <row r="353" spans="1:26" ht="16.149999999999999" customHeight="1" x14ac:dyDescent="0.35">
      <c r="A353" s="64"/>
      <c r="B353" s="64"/>
      <c r="C353" s="64"/>
      <c r="D353" s="64"/>
      <c r="E353" s="64"/>
      <c r="F353" s="64"/>
      <c r="G353" s="64"/>
      <c r="H353" s="64"/>
      <c r="I353" s="64"/>
      <c r="J353" s="64"/>
      <c r="K353" s="64"/>
      <c r="L353" s="64"/>
      <c r="M353" s="64"/>
      <c r="N353" s="64"/>
      <c r="O353" s="64"/>
      <c r="P353" s="64"/>
      <c r="Q353" s="64"/>
      <c r="R353" s="64"/>
      <c r="S353" s="64"/>
      <c r="T353" s="64"/>
      <c r="U353" s="64"/>
      <c r="V353" s="64"/>
      <c r="W353" s="64"/>
      <c r="X353" s="64"/>
      <c r="Y353" s="64"/>
      <c r="Z353" s="64"/>
    </row>
    <row r="354" spans="1:26" ht="16.149999999999999" customHeight="1" x14ac:dyDescent="0.35">
      <c r="A354" s="64"/>
      <c r="B354" s="64"/>
      <c r="C354" s="64"/>
      <c r="D354" s="64"/>
      <c r="E354" s="64"/>
      <c r="F354" s="64"/>
      <c r="G354" s="64"/>
      <c r="H354" s="64"/>
      <c r="I354" s="64"/>
      <c r="J354" s="64"/>
      <c r="K354" s="64"/>
      <c r="L354" s="64"/>
      <c r="M354" s="64"/>
      <c r="N354" s="64"/>
      <c r="O354" s="64"/>
      <c r="P354" s="64"/>
      <c r="Q354" s="64"/>
      <c r="R354" s="64"/>
      <c r="S354" s="64"/>
      <c r="T354" s="64"/>
      <c r="U354" s="64"/>
      <c r="V354" s="64"/>
      <c r="W354" s="64"/>
      <c r="X354" s="64"/>
      <c r="Y354" s="64"/>
      <c r="Z354" s="64"/>
    </row>
    <row r="355" spans="1:26" ht="16.149999999999999" customHeight="1" x14ac:dyDescent="0.35">
      <c r="A355" s="64"/>
      <c r="B355" s="64"/>
      <c r="C355" s="64"/>
      <c r="D355" s="64"/>
      <c r="E355" s="64"/>
      <c r="F355" s="64"/>
      <c r="G355" s="64"/>
      <c r="H355" s="64"/>
      <c r="I355" s="64"/>
      <c r="J355" s="64"/>
      <c r="K355" s="64"/>
      <c r="L355" s="64"/>
      <c r="M355" s="64"/>
      <c r="N355" s="64"/>
      <c r="O355" s="64"/>
      <c r="P355" s="64"/>
      <c r="Q355" s="64"/>
      <c r="R355" s="64"/>
      <c r="S355" s="64"/>
      <c r="T355" s="64"/>
      <c r="U355" s="64"/>
      <c r="V355" s="64"/>
      <c r="W355" s="64"/>
      <c r="X355" s="64"/>
      <c r="Y355" s="64"/>
      <c r="Z355" s="64"/>
    </row>
    <row r="356" spans="1:26" ht="16.149999999999999" customHeight="1" x14ac:dyDescent="0.35">
      <c r="A356" s="64"/>
      <c r="B356" s="64"/>
      <c r="C356" s="64"/>
      <c r="D356" s="64"/>
      <c r="E356" s="64"/>
      <c r="F356" s="64"/>
      <c r="G356" s="64"/>
      <c r="H356" s="64"/>
      <c r="I356" s="64"/>
      <c r="J356" s="64"/>
      <c r="K356" s="64"/>
      <c r="L356" s="64"/>
      <c r="M356" s="64"/>
      <c r="N356" s="64"/>
      <c r="O356" s="64"/>
      <c r="P356" s="64"/>
      <c r="Q356" s="64"/>
      <c r="R356" s="64"/>
      <c r="S356" s="64"/>
      <c r="T356" s="64"/>
      <c r="U356" s="64"/>
      <c r="V356" s="64"/>
      <c r="W356" s="64"/>
      <c r="X356" s="64"/>
      <c r="Y356" s="64"/>
      <c r="Z356" s="64"/>
    </row>
    <row r="357" spans="1:26" ht="16.149999999999999" customHeight="1" x14ac:dyDescent="0.35">
      <c r="A357" s="64"/>
      <c r="B357" s="64"/>
      <c r="C357" s="64"/>
      <c r="D357" s="64"/>
      <c r="E357" s="64"/>
      <c r="F357" s="64"/>
      <c r="G357" s="64"/>
      <c r="H357" s="64"/>
      <c r="I357" s="64"/>
      <c r="J357" s="64"/>
      <c r="K357" s="64"/>
      <c r="L357" s="64"/>
      <c r="M357" s="64"/>
      <c r="N357" s="64"/>
      <c r="O357" s="64"/>
      <c r="P357" s="64"/>
      <c r="Q357" s="64"/>
      <c r="R357" s="64"/>
      <c r="S357" s="64"/>
      <c r="T357" s="64"/>
      <c r="U357" s="64"/>
      <c r="V357" s="64"/>
      <c r="W357" s="64"/>
      <c r="X357" s="64"/>
      <c r="Y357" s="64"/>
      <c r="Z357" s="64"/>
    </row>
    <row r="358" spans="1:26" ht="16.149999999999999" customHeight="1" x14ac:dyDescent="0.35">
      <c r="A358" s="64"/>
      <c r="B358" s="64"/>
      <c r="C358" s="64"/>
      <c r="D358" s="64"/>
      <c r="E358" s="64"/>
      <c r="F358" s="64"/>
      <c r="G358" s="64"/>
      <c r="H358" s="64"/>
      <c r="I358" s="64"/>
      <c r="J358" s="64"/>
      <c r="K358" s="64"/>
      <c r="L358" s="64"/>
      <c r="M358" s="64"/>
      <c r="N358" s="64"/>
      <c r="O358" s="64"/>
      <c r="P358" s="64"/>
      <c r="Q358" s="64"/>
      <c r="R358" s="64"/>
      <c r="S358" s="64"/>
      <c r="T358" s="64"/>
      <c r="U358" s="64"/>
      <c r="V358" s="64"/>
      <c r="W358" s="64"/>
      <c r="X358" s="64"/>
      <c r="Y358" s="64"/>
      <c r="Z358" s="64"/>
    </row>
    <row r="359" spans="1:26" ht="16.149999999999999" customHeight="1" x14ac:dyDescent="0.35">
      <c r="A359" s="64"/>
      <c r="B359" s="64"/>
      <c r="C359" s="64"/>
      <c r="D359" s="64"/>
      <c r="E359" s="64"/>
      <c r="F359" s="64"/>
      <c r="G359" s="64"/>
      <c r="H359" s="64"/>
      <c r="I359" s="64"/>
      <c r="J359" s="64"/>
      <c r="K359" s="64"/>
      <c r="L359" s="64"/>
      <c r="M359" s="64"/>
      <c r="N359" s="64"/>
      <c r="O359" s="64"/>
      <c r="P359" s="64"/>
      <c r="Q359" s="64"/>
      <c r="R359" s="64"/>
      <c r="S359" s="64"/>
      <c r="T359" s="64"/>
      <c r="U359" s="64"/>
      <c r="V359" s="64"/>
      <c r="W359" s="64"/>
      <c r="X359" s="64"/>
      <c r="Y359" s="64"/>
      <c r="Z359" s="64"/>
    </row>
    <row r="360" spans="1:26" ht="16.149999999999999" customHeight="1" x14ac:dyDescent="0.35">
      <c r="A360" s="64"/>
      <c r="B360" s="64"/>
      <c r="C360" s="64"/>
      <c r="D360" s="64"/>
      <c r="E360" s="64"/>
      <c r="F360" s="64"/>
      <c r="G360" s="64"/>
      <c r="H360" s="64"/>
      <c r="I360" s="64"/>
      <c r="J360" s="64"/>
      <c r="K360" s="64"/>
      <c r="L360" s="64"/>
      <c r="M360" s="64"/>
      <c r="N360" s="64"/>
      <c r="O360" s="64"/>
      <c r="P360" s="64"/>
      <c r="Q360" s="64"/>
      <c r="R360" s="64"/>
      <c r="S360" s="64"/>
      <c r="T360" s="64"/>
      <c r="U360" s="64"/>
      <c r="V360" s="64"/>
      <c r="W360" s="64"/>
      <c r="X360" s="64"/>
      <c r="Y360" s="64"/>
      <c r="Z360" s="64"/>
    </row>
    <row r="361" spans="1:26" ht="16.149999999999999" customHeight="1" x14ac:dyDescent="0.35">
      <c r="A361" s="64"/>
      <c r="B361" s="64"/>
      <c r="C361" s="64"/>
      <c r="D361" s="64"/>
      <c r="E361" s="64"/>
      <c r="F361" s="64"/>
      <c r="G361" s="64"/>
      <c r="H361" s="64"/>
      <c r="I361" s="64"/>
      <c r="J361" s="64"/>
      <c r="K361" s="64"/>
      <c r="L361" s="64"/>
      <c r="M361" s="64"/>
      <c r="N361" s="64"/>
      <c r="O361" s="64"/>
      <c r="P361" s="64"/>
      <c r="Q361" s="64"/>
      <c r="R361" s="64"/>
      <c r="S361" s="64"/>
      <c r="T361" s="64"/>
      <c r="U361" s="64"/>
      <c r="V361" s="64"/>
      <c r="W361" s="64"/>
      <c r="X361" s="64"/>
      <c r="Y361" s="64"/>
      <c r="Z361" s="64"/>
    </row>
    <row r="362" spans="1:26" ht="16.149999999999999" customHeight="1" x14ac:dyDescent="0.35">
      <c r="A362" s="64"/>
      <c r="B362" s="64"/>
      <c r="C362" s="64"/>
      <c r="D362" s="64"/>
      <c r="E362" s="64"/>
      <c r="F362" s="64"/>
      <c r="G362" s="64"/>
      <c r="H362" s="64"/>
      <c r="I362" s="64"/>
      <c r="J362" s="64"/>
      <c r="K362" s="64"/>
      <c r="L362" s="64"/>
      <c r="M362" s="64"/>
      <c r="N362" s="64"/>
      <c r="O362" s="64"/>
      <c r="P362" s="64"/>
      <c r="Q362" s="64"/>
      <c r="R362" s="64"/>
      <c r="S362" s="64"/>
      <c r="T362" s="64"/>
      <c r="U362" s="64"/>
      <c r="V362" s="64"/>
      <c r="W362" s="64"/>
      <c r="X362" s="64"/>
      <c r="Y362" s="64"/>
      <c r="Z362" s="64"/>
    </row>
    <row r="363" spans="1:26" ht="16.149999999999999" customHeight="1" x14ac:dyDescent="0.35">
      <c r="A363" s="64"/>
      <c r="B363" s="64"/>
      <c r="C363" s="64"/>
      <c r="D363" s="64"/>
      <c r="E363" s="64"/>
      <c r="F363" s="64"/>
      <c r="G363" s="64"/>
      <c r="H363" s="64"/>
      <c r="I363" s="64"/>
      <c r="J363" s="64"/>
      <c r="K363" s="64"/>
      <c r="L363" s="64"/>
      <c r="M363" s="64"/>
      <c r="N363" s="64"/>
      <c r="O363" s="64"/>
      <c r="P363" s="64"/>
      <c r="Q363" s="64"/>
      <c r="R363" s="64"/>
      <c r="S363" s="64"/>
      <c r="T363" s="64"/>
      <c r="U363" s="64"/>
      <c r="V363" s="64"/>
      <c r="W363" s="64"/>
      <c r="X363" s="64"/>
      <c r="Y363" s="64"/>
      <c r="Z363" s="64"/>
    </row>
    <row r="364" spans="1:26" ht="16.149999999999999" customHeight="1" x14ac:dyDescent="0.35">
      <c r="A364" s="64"/>
      <c r="B364" s="64"/>
      <c r="C364" s="64"/>
      <c r="D364" s="64"/>
      <c r="E364" s="64"/>
      <c r="F364" s="64"/>
      <c r="G364" s="64"/>
      <c r="H364" s="64"/>
      <c r="I364" s="64"/>
      <c r="J364" s="64"/>
      <c r="K364" s="64"/>
      <c r="L364" s="64"/>
      <c r="M364" s="64"/>
      <c r="N364" s="64"/>
      <c r="O364" s="64"/>
      <c r="P364" s="64"/>
      <c r="Q364" s="64"/>
      <c r="R364" s="64"/>
      <c r="S364" s="64"/>
      <c r="T364" s="64"/>
      <c r="U364" s="64"/>
      <c r="V364" s="64"/>
      <c r="W364" s="64"/>
      <c r="X364" s="64"/>
      <c r="Y364" s="64"/>
      <c r="Z364" s="64"/>
    </row>
    <row r="365" spans="1:26" ht="16.149999999999999" customHeight="1" x14ac:dyDescent="0.35">
      <c r="A365" s="64"/>
      <c r="B365" s="64"/>
      <c r="C365" s="64"/>
      <c r="D365" s="64"/>
      <c r="E365" s="64"/>
      <c r="F365" s="64"/>
      <c r="G365" s="64"/>
      <c r="H365" s="64"/>
      <c r="I365" s="64"/>
      <c r="J365" s="64"/>
      <c r="K365" s="64"/>
      <c r="L365" s="64"/>
      <c r="M365" s="64"/>
      <c r="N365" s="64"/>
      <c r="O365" s="64"/>
      <c r="P365" s="64"/>
      <c r="Q365" s="64"/>
      <c r="R365" s="64"/>
      <c r="S365" s="64"/>
      <c r="T365" s="64"/>
      <c r="U365" s="64"/>
      <c r="V365" s="64"/>
      <c r="W365" s="64"/>
      <c r="X365" s="64"/>
      <c r="Y365" s="64"/>
      <c r="Z365" s="64"/>
    </row>
    <row r="366" spans="1:26" ht="16.149999999999999" customHeight="1" x14ac:dyDescent="0.35">
      <c r="A366" s="64"/>
      <c r="B366" s="64"/>
      <c r="C366" s="64"/>
      <c r="D366" s="64"/>
      <c r="E366" s="64"/>
      <c r="F366" s="64"/>
      <c r="G366" s="64"/>
      <c r="H366" s="64"/>
      <c r="I366" s="64"/>
      <c r="J366" s="64"/>
      <c r="K366" s="64"/>
      <c r="L366" s="64"/>
      <c r="M366" s="64"/>
      <c r="N366" s="64"/>
      <c r="O366" s="64"/>
      <c r="P366" s="64"/>
      <c r="Q366" s="64"/>
      <c r="R366" s="64"/>
      <c r="S366" s="64"/>
      <c r="T366" s="64"/>
      <c r="U366" s="64"/>
      <c r="V366" s="64"/>
      <c r="W366" s="64"/>
      <c r="X366" s="64"/>
      <c r="Y366" s="64"/>
      <c r="Z366" s="64"/>
    </row>
    <row r="367" spans="1:26" ht="16.149999999999999" customHeight="1" x14ac:dyDescent="0.35">
      <c r="A367" s="64"/>
      <c r="B367" s="64"/>
      <c r="C367" s="64"/>
      <c r="D367" s="64"/>
      <c r="E367" s="64"/>
      <c r="F367" s="64"/>
      <c r="G367" s="64"/>
      <c r="H367" s="64"/>
      <c r="I367" s="64"/>
      <c r="J367" s="64"/>
      <c r="K367" s="64"/>
      <c r="L367" s="64"/>
      <c r="M367" s="64"/>
      <c r="N367" s="64"/>
      <c r="O367" s="64"/>
      <c r="P367" s="64"/>
      <c r="Q367" s="64"/>
      <c r="R367" s="64"/>
      <c r="S367" s="64"/>
      <c r="T367" s="64"/>
      <c r="U367" s="64"/>
      <c r="V367" s="64"/>
      <c r="W367" s="64"/>
      <c r="X367" s="64"/>
      <c r="Y367" s="64"/>
      <c r="Z367" s="64"/>
    </row>
    <row r="368" spans="1:26" ht="16.149999999999999" customHeight="1" x14ac:dyDescent="0.35">
      <c r="A368" s="64"/>
      <c r="B368" s="64"/>
      <c r="C368" s="64"/>
      <c r="D368" s="64"/>
      <c r="E368" s="64"/>
      <c r="F368" s="64"/>
      <c r="G368" s="64"/>
      <c r="H368" s="64"/>
      <c r="I368" s="64"/>
      <c r="J368" s="64"/>
      <c r="K368" s="64"/>
      <c r="L368" s="64"/>
      <c r="M368" s="64"/>
      <c r="N368" s="64"/>
      <c r="O368" s="64"/>
      <c r="P368" s="64"/>
      <c r="Q368" s="64"/>
      <c r="R368" s="64"/>
      <c r="S368" s="64"/>
      <c r="T368" s="64"/>
      <c r="U368" s="64"/>
      <c r="V368" s="64"/>
      <c r="W368" s="64"/>
      <c r="X368" s="64"/>
      <c r="Y368" s="64"/>
      <c r="Z368" s="64"/>
    </row>
    <row r="369" spans="1:26" ht="16.149999999999999" customHeight="1" x14ac:dyDescent="0.35">
      <c r="A369" s="64"/>
      <c r="B369" s="64"/>
      <c r="C369" s="64"/>
      <c r="D369" s="64"/>
      <c r="E369" s="64"/>
      <c r="F369" s="64"/>
      <c r="G369" s="64"/>
      <c r="H369" s="64"/>
      <c r="I369" s="64"/>
      <c r="J369" s="64"/>
      <c r="K369" s="64"/>
      <c r="L369" s="64"/>
      <c r="M369" s="64"/>
      <c r="N369" s="64"/>
      <c r="O369" s="64"/>
      <c r="P369" s="64"/>
      <c r="Q369" s="64"/>
      <c r="R369" s="64"/>
      <c r="S369" s="64"/>
      <c r="T369" s="64"/>
      <c r="U369" s="64"/>
      <c r="V369" s="64"/>
      <c r="W369" s="64"/>
      <c r="X369" s="64"/>
      <c r="Y369" s="64"/>
      <c r="Z369" s="64"/>
    </row>
    <row r="370" spans="1:26" ht="16.149999999999999" customHeight="1" x14ac:dyDescent="0.35">
      <c r="A370" s="64"/>
      <c r="B370" s="64"/>
      <c r="C370" s="64"/>
      <c r="D370" s="64"/>
      <c r="E370" s="64"/>
      <c r="F370" s="64"/>
      <c r="G370" s="64"/>
      <c r="H370" s="64"/>
      <c r="I370" s="64"/>
      <c r="J370" s="64"/>
      <c r="K370" s="64"/>
      <c r="L370" s="64"/>
      <c r="M370" s="64"/>
      <c r="N370" s="64"/>
      <c r="O370" s="64"/>
      <c r="P370" s="64"/>
      <c r="Q370" s="64"/>
      <c r="R370" s="64"/>
      <c r="S370" s="64"/>
      <c r="T370" s="64"/>
      <c r="U370" s="64"/>
      <c r="V370" s="64"/>
      <c r="W370" s="64"/>
      <c r="X370" s="64"/>
      <c r="Y370" s="64"/>
      <c r="Z370" s="64"/>
    </row>
    <row r="371" spans="1:26" ht="16.149999999999999" customHeight="1" x14ac:dyDescent="0.35">
      <c r="A371" s="64"/>
      <c r="B371" s="64"/>
      <c r="C371" s="64"/>
      <c r="D371" s="64"/>
      <c r="E371" s="64"/>
      <c r="F371" s="64"/>
      <c r="G371" s="64"/>
      <c r="H371" s="64"/>
      <c r="I371" s="64"/>
      <c r="J371" s="64"/>
      <c r="K371" s="64"/>
      <c r="L371" s="64"/>
      <c r="M371" s="64"/>
      <c r="N371" s="64"/>
      <c r="O371" s="64"/>
      <c r="P371" s="64"/>
      <c r="Q371" s="64"/>
      <c r="R371" s="64"/>
      <c r="S371" s="64"/>
      <c r="T371" s="64"/>
      <c r="U371" s="64"/>
      <c r="V371" s="64"/>
      <c r="W371" s="64"/>
      <c r="X371" s="64"/>
      <c r="Y371" s="64"/>
      <c r="Z371" s="64"/>
    </row>
    <row r="372" spans="1:26" ht="16.149999999999999" customHeight="1" x14ac:dyDescent="0.35">
      <c r="A372" s="64"/>
      <c r="B372" s="64"/>
      <c r="C372" s="64"/>
      <c r="D372" s="64"/>
      <c r="E372" s="64"/>
      <c r="F372" s="64"/>
      <c r="G372" s="64"/>
      <c r="H372" s="64"/>
      <c r="I372" s="64"/>
      <c r="J372" s="64"/>
      <c r="K372" s="64"/>
      <c r="L372" s="64"/>
      <c r="M372" s="64"/>
      <c r="N372" s="64"/>
      <c r="O372" s="64"/>
      <c r="P372" s="64"/>
      <c r="Q372" s="64"/>
      <c r="R372" s="64"/>
      <c r="S372" s="64"/>
      <c r="T372" s="64"/>
      <c r="U372" s="64"/>
      <c r="V372" s="64"/>
      <c r="W372" s="64"/>
      <c r="X372" s="64"/>
      <c r="Y372" s="64"/>
      <c r="Z372" s="64"/>
    </row>
    <row r="373" spans="1:26" ht="16.149999999999999" customHeight="1" x14ac:dyDescent="0.35">
      <c r="A373" s="64"/>
      <c r="B373" s="64"/>
      <c r="C373" s="64"/>
      <c r="D373" s="64"/>
      <c r="E373" s="64"/>
      <c r="F373" s="64"/>
      <c r="G373" s="64"/>
      <c r="H373" s="64"/>
      <c r="I373" s="64"/>
      <c r="J373" s="64"/>
      <c r="K373" s="64"/>
      <c r="L373" s="64"/>
      <c r="M373" s="64"/>
      <c r="N373" s="64"/>
      <c r="O373" s="64"/>
      <c r="P373" s="64"/>
      <c r="Q373" s="64"/>
      <c r="R373" s="64"/>
      <c r="S373" s="64"/>
      <c r="T373" s="64"/>
      <c r="U373" s="64"/>
      <c r="V373" s="64"/>
      <c r="W373" s="64"/>
      <c r="X373" s="64"/>
      <c r="Y373" s="64"/>
      <c r="Z373" s="64"/>
    </row>
    <row r="374" spans="1:26" ht="16.149999999999999" customHeight="1" x14ac:dyDescent="0.35">
      <c r="A374" s="64"/>
      <c r="B374" s="64"/>
      <c r="C374" s="64"/>
      <c r="D374" s="64"/>
      <c r="E374" s="64"/>
      <c r="F374" s="64"/>
      <c r="G374" s="64"/>
      <c r="H374" s="64"/>
      <c r="I374" s="64"/>
      <c r="J374" s="64"/>
      <c r="K374" s="64"/>
      <c r="L374" s="64"/>
      <c r="M374" s="64"/>
      <c r="N374" s="64"/>
      <c r="O374" s="64"/>
      <c r="P374" s="64"/>
      <c r="Q374" s="64"/>
      <c r="R374" s="64"/>
      <c r="S374" s="64"/>
      <c r="T374" s="64"/>
      <c r="U374" s="64"/>
      <c r="V374" s="64"/>
      <c r="W374" s="64"/>
      <c r="X374" s="64"/>
      <c r="Y374" s="64"/>
      <c r="Z374" s="64"/>
    </row>
    <row r="375" spans="1:26" ht="16.149999999999999" customHeight="1" x14ac:dyDescent="0.35">
      <c r="A375" s="64"/>
      <c r="B375" s="64"/>
      <c r="C375" s="64"/>
      <c r="D375" s="64"/>
      <c r="E375" s="64"/>
      <c r="F375" s="64"/>
      <c r="G375" s="64"/>
      <c r="H375" s="64"/>
      <c r="I375" s="64"/>
      <c r="J375" s="64"/>
      <c r="K375" s="64"/>
      <c r="L375" s="64"/>
      <c r="M375" s="64"/>
      <c r="N375" s="64"/>
      <c r="O375" s="64"/>
      <c r="P375" s="64"/>
      <c r="Q375" s="64"/>
      <c r="R375" s="64"/>
      <c r="S375" s="64"/>
      <c r="T375" s="64"/>
      <c r="U375" s="64"/>
      <c r="V375" s="64"/>
      <c r="W375" s="64"/>
      <c r="X375" s="64"/>
      <c r="Y375" s="64"/>
      <c r="Z375" s="64"/>
    </row>
    <row r="376" spans="1:26" ht="16.149999999999999" customHeight="1" x14ac:dyDescent="0.35">
      <c r="A376" s="64"/>
      <c r="B376" s="64"/>
      <c r="C376" s="64"/>
      <c r="D376" s="64"/>
      <c r="E376" s="64"/>
      <c r="F376" s="64"/>
      <c r="G376" s="64"/>
      <c r="H376" s="64"/>
      <c r="I376" s="64"/>
      <c r="J376" s="64"/>
      <c r="K376" s="64"/>
      <c r="L376" s="64"/>
      <c r="M376" s="64"/>
      <c r="N376" s="64"/>
      <c r="O376" s="64"/>
      <c r="P376" s="64"/>
      <c r="Q376" s="64"/>
      <c r="R376" s="64"/>
      <c r="S376" s="64"/>
      <c r="T376" s="64"/>
      <c r="U376" s="64"/>
      <c r="V376" s="64"/>
      <c r="W376" s="64"/>
      <c r="X376" s="64"/>
      <c r="Y376" s="64"/>
      <c r="Z376" s="64"/>
    </row>
    <row r="377" spans="1:26" ht="16.149999999999999" customHeight="1" x14ac:dyDescent="0.35">
      <c r="A377" s="64"/>
      <c r="B377" s="64"/>
      <c r="C377" s="64"/>
      <c r="D377" s="64"/>
      <c r="E377" s="64"/>
      <c r="F377" s="64"/>
      <c r="G377" s="64"/>
      <c r="H377" s="64"/>
      <c r="I377" s="64"/>
      <c r="J377" s="64"/>
      <c r="K377" s="64"/>
      <c r="L377" s="64"/>
      <c r="M377" s="64"/>
      <c r="N377" s="64"/>
      <c r="O377" s="64"/>
      <c r="P377" s="64"/>
      <c r="Q377" s="64"/>
      <c r="R377" s="64"/>
      <c r="S377" s="64"/>
      <c r="T377" s="64"/>
      <c r="U377" s="64"/>
      <c r="V377" s="64"/>
      <c r="W377" s="64"/>
      <c r="X377" s="64"/>
      <c r="Y377" s="64"/>
      <c r="Z377" s="64"/>
    </row>
    <row r="378" spans="1:26" ht="16.149999999999999" customHeight="1" x14ac:dyDescent="0.35">
      <c r="A378" s="64"/>
      <c r="B378" s="64"/>
      <c r="C378" s="64"/>
      <c r="D378" s="64"/>
      <c r="E378" s="64"/>
      <c r="F378" s="64"/>
      <c r="G378" s="64"/>
      <c r="H378" s="64"/>
      <c r="I378" s="64"/>
      <c r="J378" s="64"/>
      <c r="K378" s="64"/>
      <c r="L378" s="64"/>
      <c r="M378" s="64"/>
      <c r="N378" s="64"/>
      <c r="O378" s="64"/>
      <c r="P378" s="64"/>
      <c r="Q378" s="64"/>
      <c r="R378" s="64"/>
      <c r="S378" s="64"/>
      <c r="T378" s="64"/>
      <c r="U378" s="64"/>
      <c r="V378" s="64"/>
      <c r="W378" s="64"/>
      <c r="X378" s="64"/>
      <c r="Y378" s="64"/>
      <c r="Z378" s="64"/>
    </row>
    <row r="379" spans="1:26" ht="16.149999999999999" customHeight="1" x14ac:dyDescent="0.35">
      <c r="A379" s="64"/>
      <c r="B379" s="64"/>
      <c r="C379" s="64"/>
      <c r="D379" s="64"/>
      <c r="E379" s="64"/>
      <c r="F379" s="64"/>
      <c r="G379" s="64"/>
      <c r="H379" s="64"/>
      <c r="I379" s="64"/>
      <c r="J379" s="64"/>
      <c r="K379" s="64"/>
      <c r="L379" s="64"/>
      <c r="M379" s="64"/>
      <c r="N379" s="64"/>
      <c r="O379" s="64"/>
      <c r="P379" s="64"/>
      <c r="Q379" s="64"/>
      <c r="R379" s="64"/>
      <c r="S379" s="64"/>
      <c r="T379" s="64"/>
      <c r="U379" s="64"/>
      <c r="V379" s="64"/>
      <c r="W379" s="64"/>
      <c r="X379" s="64"/>
      <c r="Y379" s="64"/>
      <c r="Z379" s="64"/>
    </row>
    <row r="380" spans="1:26" ht="16.149999999999999" customHeight="1" x14ac:dyDescent="0.35">
      <c r="A380" s="64"/>
      <c r="B380" s="64"/>
      <c r="C380" s="64"/>
      <c r="D380" s="64"/>
      <c r="E380" s="64"/>
      <c r="F380" s="64"/>
      <c r="G380" s="64"/>
      <c r="H380" s="64"/>
      <c r="I380" s="64"/>
      <c r="J380" s="64"/>
      <c r="K380" s="64"/>
      <c r="L380" s="64"/>
      <c r="M380" s="64"/>
      <c r="N380" s="64"/>
      <c r="O380" s="64"/>
      <c r="P380" s="64"/>
      <c r="Q380" s="64"/>
      <c r="R380" s="64"/>
      <c r="S380" s="64"/>
      <c r="T380" s="64"/>
      <c r="U380" s="64"/>
      <c r="V380" s="64"/>
      <c r="W380" s="64"/>
      <c r="X380" s="64"/>
      <c r="Y380" s="64"/>
      <c r="Z380" s="64"/>
    </row>
    <row r="381" spans="1:26" ht="16.149999999999999" customHeight="1" x14ac:dyDescent="0.35">
      <c r="A381" s="64"/>
      <c r="B381" s="64"/>
      <c r="C381" s="64"/>
      <c r="D381" s="64"/>
      <c r="E381" s="64"/>
      <c r="F381" s="64"/>
      <c r="G381" s="64"/>
      <c r="H381" s="64"/>
      <c r="I381" s="64"/>
      <c r="J381" s="64"/>
      <c r="K381" s="64"/>
      <c r="L381" s="64"/>
      <c r="M381" s="64"/>
      <c r="N381" s="64"/>
      <c r="O381" s="64"/>
      <c r="P381" s="64"/>
      <c r="Q381" s="64"/>
      <c r="R381" s="64"/>
      <c r="S381" s="64"/>
      <c r="T381" s="64"/>
      <c r="U381" s="64"/>
      <c r="V381" s="64"/>
      <c r="W381" s="64"/>
      <c r="X381" s="64"/>
      <c r="Y381" s="64"/>
      <c r="Z381" s="64"/>
    </row>
    <row r="382" spans="1:26" ht="16.149999999999999" customHeight="1" x14ac:dyDescent="0.35">
      <c r="A382" s="64"/>
      <c r="B382" s="64"/>
      <c r="C382" s="64"/>
      <c r="D382" s="64"/>
      <c r="E382" s="64"/>
      <c r="F382" s="64"/>
      <c r="G382" s="64"/>
      <c r="H382" s="64"/>
      <c r="I382" s="64"/>
      <c r="J382" s="64"/>
      <c r="K382" s="64"/>
      <c r="L382" s="64"/>
      <c r="M382" s="64"/>
      <c r="N382" s="64"/>
      <c r="O382" s="64"/>
      <c r="P382" s="64"/>
      <c r="Q382" s="64"/>
      <c r="R382" s="64"/>
      <c r="S382" s="64"/>
      <c r="T382" s="64"/>
      <c r="U382" s="64"/>
      <c r="V382" s="64"/>
      <c r="W382" s="64"/>
      <c r="X382" s="64"/>
      <c r="Y382" s="64"/>
      <c r="Z382" s="64"/>
    </row>
    <row r="383" spans="1:26" ht="16.149999999999999" customHeight="1" x14ac:dyDescent="0.35">
      <c r="A383" s="64"/>
      <c r="B383" s="64"/>
      <c r="C383" s="64"/>
      <c r="D383" s="64"/>
      <c r="E383" s="64"/>
      <c r="F383" s="64"/>
      <c r="G383" s="64"/>
      <c r="H383" s="64"/>
      <c r="I383" s="64"/>
      <c r="J383" s="64"/>
      <c r="K383" s="64"/>
      <c r="L383" s="64"/>
      <c r="M383" s="64"/>
      <c r="N383" s="64"/>
      <c r="O383" s="64"/>
      <c r="P383" s="64"/>
      <c r="Q383" s="64"/>
      <c r="R383" s="64"/>
      <c r="S383" s="64"/>
      <c r="T383" s="64"/>
      <c r="U383" s="64"/>
      <c r="V383" s="64"/>
      <c r="W383" s="64"/>
      <c r="X383" s="64"/>
      <c r="Y383" s="64"/>
      <c r="Z383" s="64"/>
    </row>
    <row r="384" spans="1:26" ht="16.149999999999999" customHeight="1" x14ac:dyDescent="0.35">
      <c r="A384" s="64"/>
      <c r="B384" s="64"/>
      <c r="C384" s="64"/>
      <c r="D384" s="64"/>
      <c r="E384" s="64"/>
      <c r="F384" s="64"/>
      <c r="G384" s="64"/>
      <c r="H384" s="64"/>
      <c r="I384" s="64"/>
      <c r="J384" s="64"/>
      <c r="K384" s="64"/>
      <c r="L384" s="64"/>
      <c r="M384" s="64"/>
      <c r="N384" s="64"/>
      <c r="O384" s="64"/>
      <c r="P384" s="64"/>
      <c r="Q384" s="64"/>
      <c r="R384" s="64"/>
      <c r="S384" s="64"/>
      <c r="T384" s="64"/>
      <c r="U384" s="64"/>
      <c r="V384" s="64"/>
      <c r="W384" s="64"/>
      <c r="X384" s="64"/>
      <c r="Y384" s="64"/>
      <c r="Z384" s="64"/>
    </row>
    <row r="385" spans="1:26" ht="16.149999999999999" customHeight="1" x14ac:dyDescent="0.35">
      <c r="A385" s="64"/>
      <c r="B385" s="64"/>
      <c r="C385" s="64"/>
      <c r="D385" s="64"/>
      <c r="E385" s="64"/>
      <c r="F385" s="64"/>
      <c r="G385" s="64"/>
      <c r="H385" s="64"/>
      <c r="I385" s="64"/>
      <c r="J385" s="64"/>
      <c r="K385" s="64"/>
      <c r="L385" s="64"/>
      <c r="M385" s="64"/>
      <c r="N385" s="64"/>
      <c r="O385" s="64"/>
      <c r="P385" s="64"/>
      <c r="Q385" s="64"/>
      <c r="R385" s="64"/>
      <c r="S385" s="64"/>
      <c r="T385" s="64"/>
      <c r="U385" s="64"/>
      <c r="V385" s="64"/>
      <c r="W385" s="64"/>
      <c r="X385" s="64"/>
      <c r="Y385" s="64"/>
      <c r="Z385" s="64"/>
    </row>
    <row r="386" spans="1:26" ht="16.149999999999999" customHeight="1" x14ac:dyDescent="0.35">
      <c r="A386" s="64"/>
      <c r="B386" s="64"/>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row>
    <row r="387" spans="1:26" ht="16.149999999999999" customHeight="1" x14ac:dyDescent="0.35">
      <c r="A387" s="64"/>
      <c r="B387" s="64"/>
      <c r="C387" s="64"/>
      <c r="D387" s="64"/>
      <c r="E387" s="64"/>
      <c r="F387" s="64"/>
      <c r="G387" s="64"/>
      <c r="H387" s="64"/>
      <c r="I387" s="64"/>
      <c r="J387" s="64"/>
      <c r="K387" s="64"/>
      <c r="L387" s="64"/>
      <c r="M387" s="64"/>
      <c r="N387" s="64"/>
      <c r="O387" s="64"/>
      <c r="P387" s="64"/>
      <c r="Q387" s="64"/>
      <c r="R387" s="64"/>
      <c r="S387" s="64"/>
      <c r="T387" s="64"/>
      <c r="U387" s="64"/>
      <c r="V387" s="64"/>
      <c r="W387" s="64"/>
      <c r="X387" s="64"/>
      <c r="Y387" s="64"/>
      <c r="Z387" s="64"/>
    </row>
    <row r="388" spans="1:26" ht="16.149999999999999" customHeight="1" x14ac:dyDescent="0.35">
      <c r="A388" s="64"/>
      <c r="B388" s="64"/>
      <c r="C388" s="64"/>
      <c r="D388" s="64"/>
      <c r="E388" s="64"/>
      <c r="F388" s="64"/>
      <c r="G388" s="64"/>
      <c r="H388" s="64"/>
      <c r="I388" s="64"/>
      <c r="J388" s="64"/>
      <c r="K388" s="64"/>
      <c r="L388" s="64"/>
      <c r="M388" s="64"/>
      <c r="N388" s="64"/>
      <c r="O388" s="64"/>
      <c r="P388" s="64"/>
      <c r="Q388" s="64"/>
      <c r="R388" s="64"/>
      <c r="S388" s="64"/>
      <c r="T388" s="64"/>
      <c r="U388" s="64"/>
      <c r="V388" s="64"/>
      <c r="W388" s="64"/>
      <c r="X388" s="64"/>
      <c r="Y388" s="64"/>
      <c r="Z388" s="64"/>
    </row>
    <row r="389" spans="1:26" ht="16.149999999999999" customHeight="1" x14ac:dyDescent="0.35">
      <c r="A389" s="64"/>
      <c r="B389" s="64"/>
      <c r="C389" s="64"/>
      <c r="D389" s="64"/>
      <c r="E389" s="64"/>
      <c r="F389" s="64"/>
      <c r="G389" s="64"/>
      <c r="H389" s="64"/>
      <c r="I389" s="64"/>
      <c r="J389" s="64"/>
      <c r="K389" s="64"/>
      <c r="L389" s="64"/>
      <c r="M389" s="64"/>
      <c r="N389" s="64"/>
      <c r="O389" s="64"/>
      <c r="P389" s="64"/>
      <c r="Q389" s="64"/>
      <c r="R389" s="64"/>
      <c r="S389" s="64"/>
      <c r="T389" s="64"/>
      <c r="U389" s="64"/>
      <c r="V389" s="64"/>
      <c r="W389" s="64"/>
      <c r="X389" s="64"/>
      <c r="Y389" s="64"/>
      <c r="Z389" s="64"/>
    </row>
    <row r="390" spans="1:26" ht="16.149999999999999" customHeight="1" x14ac:dyDescent="0.35">
      <c r="A390" s="64"/>
      <c r="B390" s="64"/>
      <c r="C390" s="64"/>
      <c r="D390" s="64"/>
      <c r="E390" s="64"/>
      <c r="F390" s="64"/>
      <c r="G390" s="64"/>
      <c r="H390" s="64"/>
      <c r="I390" s="64"/>
      <c r="J390" s="64"/>
      <c r="K390" s="64"/>
      <c r="L390" s="64"/>
      <c r="M390" s="64"/>
      <c r="N390" s="64"/>
      <c r="O390" s="64"/>
      <c r="P390" s="64"/>
      <c r="Q390" s="64"/>
      <c r="R390" s="64"/>
      <c r="S390" s="64"/>
      <c r="T390" s="64"/>
      <c r="U390" s="64"/>
      <c r="V390" s="64"/>
      <c r="W390" s="64"/>
      <c r="X390" s="64"/>
      <c r="Y390" s="64"/>
      <c r="Z390" s="64"/>
    </row>
    <row r="391" spans="1:26" ht="16.149999999999999" customHeight="1" x14ac:dyDescent="0.35">
      <c r="A391" s="64"/>
      <c r="B391" s="64"/>
      <c r="C391" s="64"/>
      <c r="D391" s="64"/>
      <c r="E391" s="64"/>
      <c r="F391" s="64"/>
      <c r="G391" s="64"/>
      <c r="H391" s="64"/>
      <c r="I391" s="64"/>
      <c r="J391" s="64"/>
      <c r="K391" s="64"/>
      <c r="L391" s="64"/>
      <c r="M391" s="64"/>
      <c r="N391" s="64"/>
      <c r="O391" s="64"/>
      <c r="P391" s="64"/>
      <c r="Q391" s="64"/>
      <c r="R391" s="64"/>
      <c r="S391" s="64"/>
      <c r="T391" s="64"/>
      <c r="U391" s="64"/>
      <c r="V391" s="64"/>
      <c r="W391" s="64"/>
      <c r="X391" s="64"/>
      <c r="Y391" s="64"/>
      <c r="Z391" s="64"/>
    </row>
    <row r="392" spans="1:26" ht="16.149999999999999" customHeight="1" x14ac:dyDescent="0.35">
      <c r="A392" s="64"/>
      <c r="B392" s="64"/>
      <c r="C392" s="64"/>
      <c r="D392" s="64"/>
      <c r="E392" s="64"/>
      <c r="F392" s="64"/>
      <c r="G392" s="64"/>
      <c r="H392" s="64"/>
      <c r="I392" s="64"/>
      <c r="J392" s="64"/>
      <c r="K392" s="64"/>
      <c r="L392" s="64"/>
      <c r="M392" s="64"/>
      <c r="N392" s="64"/>
      <c r="O392" s="64"/>
      <c r="P392" s="64"/>
      <c r="Q392" s="64"/>
      <c r="R392" s="64"/>
      <c r="S392" s="64"/>
      <c r="T392" s="64"/>
      <c r="U392" s="64"/>
      <c r="V392" s="64"/>
      <c r="W392" s="64"/>
      <c r="X392" s="64"/>
      <c r="Y392" s="64"/>
      <c r="Z392" s="64"/>
    </row>
    <row r="393" spans="1:26" ht="16.149999999999999" customHeight="1" x14ac:dyDescent="0.35">
      <c r="A393" s="64"/>
      <c r="B393" s="64"/>
      <c r="C393" s="64"/>
      <c r="D393" s="64"/>
      <c r="E393" s="64"/>
      <c r="F393" s="64"/>
      <c r="G393" s="64"/>
      <c r="H393" s="64"/>
      <c r="I393" s="64"/>
      <c r="J393" s="64"/>
      <c r="K393" s="64"/>
      <c r="L393" s="64"/>
      <c r="M393" s="64"/>
      <c r="N393" s="64"/>
      <c r="O393" s="64"/>
      <c r="P393" s="64"/>
      <c r="Q393" s="64"/>
      <c r="R393" s="64"/>
      <c r="S393" s="64"/>
      <c r="T393" s="64"/>
      <c r="U393" s="64"/>
      <c r="V393" s="64"/>
      <c r="W393" s="64"/>
      <c r="X393" s="64"/>
      <c r="Y393" s="64"/>
      <c r="Z393" s="64"/>
    </row>
    <row r="394" spans="1:26" ht="16.149999999999999" customHeight="1" x14ac:dyDescent="0.35">
      <c r="A394" s="64"/>
      <c r="B394" s="64"/>
      <c r="C394" s="64"/>
      <c r="D394" s="64"/>
      <c r="E394" s="64"/>
      <c r="F394" s="64"/>
      <c r="G394" s="64"/>
      <c r="H394" s="64"/>
      <c r="I394" s="64"/>
      <c r="J394" s="64"/>
      <c r="K394" s="64"/>
      <c r="L394" s="64"/>
      <c r="M394" s="64"/>
      <c r="N394" s="64"/>
      <c r="O394" s="64"/>
      <c r="P394" s="64"/>
      <c r="Q394" s="64"/>
      <c r="R394" s="64"/>
      <c r="S394" s="64"/>
      <c r="T394" s="64"/>
      <c r="U394" s="64"/>
      <c r="V394" s="64"/>
      <c r="W394" s="64"/>
      <c r="X394" s="64"/>
      <c r="Y394" s="64"/>
      <c r="Z394" s="64"/>
    </row>
    <row r="395" spans="1:26" ht="16.149999999999999" customHeight="1" x14ac:dyDescent="0.35">
      <c r="A395" s="64"/>
      <c r="B395" s="64"/>
      <c r="C395" s="64"/>
      <c r="D395" s="64"/>
      <c r="E395" s="64"/>
      <c r="F395" s="64"/>
      <c r="G395" s="64"/>
      <c r="H395" s="64"/>
      <c r="I395" s="64"/>
      <c r="J395" s="64"/>
      <c r="K395" s="64"/>
      <c r="L395" s="64"/>
      <c r="M395" s="64"/>
      <c r="N395" s="64"/>
      <c r="O395" s="64"/>
      <c r="P395" s="64"/>
      <c r="Q395" s="64"/>
      <c r="R395" s="64"/>
      <c r="S395" s="64"/>
      <c r="T395" s="64"/>
      <c r="U395" s="64"/>
      <c r="V395" s="64"/>
      <c r="W395" s="64"/>
      <c r="X395" s="64"/>
      <c r="Y395" s="64"/>
      <c r="Z395" s="64"/>
    </row>
    <row r="396" spans="1:26" ht="16.149999999999999" customHeight="1" x14ac:dyDescent="0.35">
      <c r="A396" s="64"/>
      <c r="B396" s="64"/>
      <c r="C396" s="64"/>
      <c r="D396" s="64"/>
      <c r="E396" s="64"/>
      <c r="F396" s="64"/>
      <c r="G396" s="64"/>
      <c r="H396" s="64"/>
      <c r="I396" s="64"/>
      <c r="J396" s="64"/>
      <c r="K396" s="64"/>
      <c r="L396" s="64"/>
      <c r="M396" s="64"/>
      <c r="N396" s="64"/>
      <c r="O396" s="64"/>
      <c r="P396" s="64"/>
      <c r="Q396" s="64"/>
      <c r="R396" s="64"/>
      <c r="S396" s="64"/>
      <c r="T396" s="64"/>
      <c r="U396" s="64"/>
      <c r="V396" s="64"/>
      <c r="W396" s="64"/>
      <c r="X396" s="64"/>
      <c r="Y396" s="64"/>
      <c r="Z396" s="64"/>
    </row>
    <row r="397" spans="1:26" ht="16.149999999999999" customHeight="1" x14ac:dyDescent="0.35">
      <c r="A397" s="64"/>
      <c r="B397" s="64"/>
      <c r="C397" s="64"/>
      <c r="D397" s="64"/>
      <c r="E397" s="64"/>
      <c r="F397" s="64"/>
      <c r="G397" s="64"/>
      <c r="H397" s="64"/>
      <c r="I397" s="64"/>
      <c r="J397" s="64"/>
      <c r="K397" s="64"/>
      <c r="L397" s="64"/>
      <c r="M397" s="64"/>
      <c r="N397" s="64"/>
      <c r="O397" s="64"/>
      <c r="P397" s="64"/>
      <c r="Q397" s="64"/>
      <c r="R397" s="64"/>
      <c r="S397" s="64"/>
      <c r="T397" s="64"/>
      <c r="U397" s="64"/>
      <c r="V397" s="64"/>
      <c r="W397" s="64"/>
      <c r="X397" s="64"/>
      <c r="Y397" s="64"/>
      <c r="Z397" s="64"/>
    </row>
    <row r="398" spans="1:26" ht="16.149999999999999" customHeight="1" x14ac:dyDescent="0.35">
      <c r="A398" s="64"/>
      <c r="B398" s="64"/>
      <c r="C398" s="64"/>
      <c r="D398" s="64"/>
      <c r="E398" s="64"/>
      <c r="F398" s="64"/>
      <c r="G398" s="64"/>
      <c r="H398" s="64"/>
      <c r="I398" s="64"/>
      <c r="J398" s="64"/>
      <c r="K398" s="64"/>
      <c r="L398" s="64"/>
      <c r="M398" s="64"/>
      <c r="N398" s="64"/>
      <c r="O398" s="64"/>
      <c r="P398" s="64"/>
      <c r="Q398" s="64"/>
      <c r="R398" s="64"/>
      <c r="S398" s="64"/>
      <c r="T398" s="64"/>
      <c r="U398" s="64"/>
      <c r="V398" s="64"/>
      <c r="W398" s="64"/>
      <c r="X398" s="64"/>
      <c r="Y398" s="64"/>
      <c r="Z398" s="64"/>
    </row>
    <row r="399" spans="1:26" ht="16.149999999999999" customHeight="1" x14ac:dyDescent="0.35">
      <c r="A399" s="64"/>
      <c r="B399" s="64"/>
      <c r="C399" s="64"/>
      <c r="D399" s="64"/>
      <c r="E399" s="64"/>
      <c r="F399" s="64"/>
      <c r="G399" s="64"/>
      <c r="H399" s="64"/>
      <c r="I399" s="64"/>
      <c r="J399" s="64"/>
      <c r="K399" s="64"/>
      <c r="L399" s="64"/>
      <c r="M399" s="64"/>
      <c r="N399" s="64"/>
      <c r="O399" s="64"/>
      <c r="P399" s="64"/>
      <c r="Q399" s="64"/>
      <c r="R399" s="64"/>
      <c r="S399" s="64"/>
      <c r="T399" s="64"/>
      <c r="U399" s="64"/>
      <c r="V399" s="64"/>
      <c r="W399" s="64"/>
      <c r="X399" s="64"/>
      <c r="Y399" s="64"/>
      <c r="Z399" s="64"/>
    </row>
    <row r="400" spans="1:26" ht="16.149999999999999" customHeight="1" x14ac:dyDescent="0.35">
      <c r="A400" s="64"/>
      <c r="B400" s="64"/>
      <c r="C400" s="64"/>
      <c r="D400" s="64"/>
      <c r="E400" s="64"/>
      <c r="F400" s="64"/>
      <c r="G400" s="64"/>
      <c r="H400" s="64"/>
      <c r="I400" s="64"/>
      <c r="J400" s="64"/>
      <c r="K400" s="64"/>
      <c r="L400" s="64"/>
      <c r="M400" s="64"/>
      <c r="N400" s="64"/>
      <c r="O400" s="64"/>
      <c r="P400" s="64"/>
      <c r="Q400" s="64"/>
      <c r="R400" s="64"/>
      <c r="S400" s="64"/>
      <c r="T400" s="64"/>
      <c r="U400" s="64"/>
      <c r="V400" s="64"/>
      <c r="W400" s="64"/>
      <c r="X400" s="64"/>
      <c r="Y400" s="64"/>
      <c r="Z400" s="64"/>
    </row>
    <row r="401" spans="1:26" ht="16.149999999999999" customHeight="1" x14ac:dyDescent="0.35">
      <c r="A401" s="64"/>
      <c r="B401" s="64"/>
      <c r="C401" s="64"/>
      <c r="D401" s="64"/>
      <c r="E401" s="64"/>
      <c r="F401" s="64"/>
      <c r="G401" s="64"/>
      <c r="H401" s="64"/>
      <c r="I401" s="64"/>
      <c r="J401" s="64"/>
      <c r="K401" s="64"/>
      <c r="L401" s="64"/>
      <c r="M401" s="64"/>
      <c r="N401" s="64"/>
      <c r="O401" s="64"/>
      <c r="P401" s="64"/>
      <c r="Q401" s="64"/>
      <c r="R401" s="64"/>
      <c r="S401" s="64"/>
      <c r="T401" s="64"/>
      <c r="U401" s="64"/>
      <c r="V401" s="64"/>
      <c r="W401" s="64"/>
      <c r="X401" s="64"/>
      <c r="Y401" s="64"/>
      <c r="Z401" s="64"/>
    </row>
    <row r="402" spans="1:26" ht="16.149999999999999" customHeight="1" x14ac:dyDescent="0.35">
      <c r="A402" s="64"/>
      <c r="B402" s="64"/>
      <c r="C402" s="64"/>
      <c r="D402" s="64"/>
      <c r="E402" s="64"/>
      <c r="F402" s="64"/>
      <c r="G402" s="64"/>
      <c r="H402" s="64"/>
      <c r="I402" s="64"/>
      <c r="J402" s="64"/>
      <c r="K402" s="64"/>
      <c r="L402" s="64"/>
      <c r="M402" s="64"/>
      <c r="N402" s="64"/>
      <c r="O402" s="64"/>
      <c r="P402" s="64"/>
      <c r="Q402" s="64"/>
      <c r="R402" s="64"/>
      <c r="S402" s="64"/>
      <c r="T402" s="64"/>
      <c r="U402" s="64"/>
      <c r="V402" s="64"/>
      <c r="W402" s="64"/>
      <c r="X402" s="64"/>
      <c r="Y402" s="64"/>
      <c r="Z402" s="64"/>
    </row>
    <row r="403" spans="1:26" ht="16.149999999999999" customHeight="1" x14ac:dyDescent="0.35">
      <c r="A403" s="64"/>
      <c r="B403" s="64"/>
      <c r="C403" s="64"/>
      <c r="D403" s="64"/>
      <c r="E403" s="64"/>
      <c r="F403" s="64"/>
      <c r="G403" s="64"/>
      <c r="H403" s="64"/>
      <c r="I403" s="64"/>
      <c r="J403" s="64"/>
      <c r="K403" s="64"/>
      <c r="L403" s="64"/>
      <c r="M403" s="64"/>
      <c r="N403" s="64"/>
      <c r="O403" s="64"/>
      <c r="P403" s="64"/>
      <c r="Q403" s="64"/>
      <c r="R403" s="64"/>
      <c r="S403" s="64"/>
      <c r="T403" s="64"/>
      <c r="U403" s="64"/>
      <c r="V403" s="64"/>
      <c r="W403" s="64"/>
      <c r="X403" s="64"/>
      <c r="Y403" s="64"/>
      <c r="Z403" s="64"/>
    </row>
    <row r="404" spans="1:26" ht="16.149999999999999" customHeight="1" x14ac:dyDescent="0.35">
      <c r="A404" s="64"/>
      <c r="B404" s="64"/>
      <c r="C404" s="64"/>
      <c r="D404" s="64"/>
      <c r="E404" s="64"/>
      <c r="F404" s="64"/>
      <c r="G404" s="64"/>
      <c r="H404" s="64"/>
      <c r="I404" s="64"/>
      <c r="J404" s="64"/>
      <c r="K404" s="64"/>
      <c r="L404" s="64"/>
      <c r="M404" s="64"/>
      <c r="N404" s="64"/>
      <c r="O404" s="64"/>
      <c r="P404" s="64"/>
      <c r="Q404" s="64"/>
      <c r="R404" s="64"/>
      <c r="S404" s="64"/>
      <c r="T404" s="64"/>
      <c r="U404" s="64"/>
      <c r="V404" s="64"/>
      <c r="W404" s="64"/>
      <c r="X404" s="64"/>
      <c r="Y404" s="64"/>
      <c r="Z404" s="64"/>
    </row>
    <row r="405" spans="1:26" ht="16.149999999999999" customHeight="1" x14ac:dyDescent="0.35">
      <c r="A405" s="64"/>
      <c r="B405" s="64"/>
      <c r="C405" s="64"/>
      <c r="D405" s="64"/>
      <c r="E405" s="64"/>
      <c r="F405" s="64"/>
      <c r="G405" s="64"/>
      <c r="H405" s="64"/>
      <c r="I405" s="64"/>
      <c r="J405" s="64"/>
      <c r="K405" s="64"/>
      <c r="L405" s="64"/>
      <c r="M405" s="64"/>
      <c r="N405" s="64"/>
      <c r="O405" s="64"/>
      <c r="P405" s="64"/>
      <c r="Q405" s="64"/>
      <c r="R405" s="64"/>
      <c r="S405" s="64"/>
      <c r="T405" s="64"/>
      <c r="U405" s="64"/>
      <c r="V405" s="64"/>
      <c r="W405" s="64"/>
      <c r="X405" s="64"/>
      <c r="Y405" s="64"/>
      <c r="Z405" s="64"/>
    </row>
    <row r="406" spans="1:26" ht="16.149999999999999" customHeight="1" x14ac:dyDescent="0.35">
      <c r="A406" s="64"/>
      <c r="B406" s="64"/>
      <c r="C406" s="64"/>
      <c r="D406" s="64"/>
      <c r="E406" s="64"/>
      <c r="F406" s="64"/>
      <c r="G406" s="64"/>
      <c r="H406" s="64"/>
      <c r="I406" s="64"/>
      <c r="J406" s="64"/>
      <c r="K406" s="64"/>
      <c r="L406" s="64"/>
      <c r="M406" s="64"/>
      <c r="N406" s="64"/>
      <c r="O406" s="64"/>
      <c r="P406" s="64"/>
      <c r="Q406" s="64"/>
      <c r="R406" s="64"/>
      <c r="S406" s="64"/>
      <c r="T406" s="64"/>
      <c r="U406" s="64"/>
      <c r="V406" s="64"/>
      <c r="W406" s="64"/>
      <c r="X406" s="64"/>
      <c r="Y406" s="64"/>
      <c r="Z406" s="64"/>
    </row>
    <row r="407" spans="1:26" ht="16.149999999999999" customHeight="1" x14ac:dyDescent="0.35">
      <c r="A407" s="64"/>
      <c r="B407" s="64"/>
      <c r="C407" s="64"/>
      <c r="D407" s="64"/>
      <c r="E407" s="64"/>
      <c r="F407" s="64"/>
      <c r="G407" s="64"/>
      <c r="H407" s="64"/>
      <c r="I407" s="64"/>
      <c r="J407" s="64"/>
      <c r="K407" s="64"/>
      <c r="L407" s="64"/>
      <c r="M407" s="64"/>
      <c r="N407" s="64"/>
      <c r="O407" s="64"/>
      <c r="P407" s="64"/>
      <c r="Q407" s="64"/>
      <c r="R407" s="64"/>
      <c r="S407" s="64"/>
      <c r="T407" s="64"/>
      <c r="U407" s="64"/>
      <c r="V407" s="64"/>
      <c r="W407" s="64"/>
      <c r="X407" s="64"/>
      <c r="Y407" s="64"/>
      <c r="Z407" s="64"/>
    </row>
    <row r="408" spans="1:26" ht="16.149999999999999" customHeight="1" x14ac:dyDescent="0.35">
      <c r="A408" s="64"/>
      <c r="B408" s="64"/>
      <c r="C408" s="64"/>
      <c r="D408" s="64"/>
      <c r="E408" s="64"/>
      <c r="F408" s="64"/>
      <c r="G408" s="64"/>
      <c r="H408" s="64"/>
      <c r="I408" s="64"/>
      <c r="J408" s="64"/>
      <c r="K408" s="64"/>
      <c r="L408" s="64"/>
      <c r="M408" s="64"/>
      <c r="N408" s="64"/>
      <c r="O408" s="64"/>
      <c r="P408" s="64"/>
      <c r="Q408" s="64"/>
      <c r="R408" s="64"/>
      <c r="S408" s="64"/>
      <c r="T408" s="64"/>
      <c r="U408" s="64"/>
      <c r="V408" s="64"/>
      <c r="W408" s="64"/>
      <c r="X408" s="64"/>
      <c r="Y408" s="64"/>
      <c r="Z408" s="64"/>
    </row>
    <row r="409" spans="1:26" ht="16.149999999999999" customHeight="1" x14ac:dyDescent="0.35">
      <c r="A409" s="64"/>
      <c r="B409" s="64"/>
      <c r="C409" s="64"/>
      <c r="D409" s="64"/>
      <c r="E409" s="64"/>
      <c r="F409" s="64"/>
      <c r="G409" s="64"/>
      <c r="H409" s="64"/>
      <c r="I409" s="64"/>
      <c r="J409" s="64"/>
      <c r="K409" s="64"/>
      <c r="L409" s="64"/>
      <c r="M409" s="64"/>
      <c r="N409" s="64"/>
      <c r="O409" s="64"/>
      <c r="P409" s="64"/>
      <c r="Q409" s="64"/>
      <c r="R409" s="64"/>
      <c r="S409" s="64"/>
      <c r="T409" s="64"/>
      <c r="U409" s="64"/>
      <c r="V409" s="64"/>
      <c r="W409" s="64"/>
      <c r="X409" s="64"/>
      <c r="Y409" s="64"/>
      <c r="Z409" s="64"/>
    </row>
    <row r="410" spans="1:26" ht="16.149999999999999" customHeight="1" x14ac:dyDescent="0.35">
      <c r="A410" s="64"/>
      <c r="B410" s="64"/>
      <c r="C410" s="64"/>
      <c r="D410" s="64"/>
      <c r="E410" s="64"/>
      <c r="F410" s="64"/>
      <c r="G410" s="64"/>
      <c r="H410" s="64"/>
      <c r="I410" s="64"/>
      <c r="J410" s="64"/>
      <c r="K410" s="64"/>
      <c r="L410" s="64"/>
      <c r="M410" s="64"/>
      <c r="N410" s="64"/>
      <c r="O410" s="64"/>
      <c r="P410" s="64"/>
      <c r="Q410" s="64"/>
      <c r="R410" s="64"/>
      <c r="S410" s="64"/>
      <c r="T410" s="64"/>
      <c r="U410" s="64"/>
      <c r="V410" s="64"/>
      <c r="W410" s="64"/>
      <c r="X410" s="64"/>
      <c r="Y410" s="64"/>
      <c r="Z410" s="64"/>
    </row>
    <row r="411" spans="1:26" ht="16.149999999999999" customHeight="1" x14ac:dyDescent="0.35">
      <c r="A411" s="64"/>
      <c r="B411" s="64"/>
      <c r="C411" s="64"/>
      <c r="D411" s="64"/>
      <c r="E411" s="64"/>
      <c r="F411" s="64"/>
      <c r="G411" s="64"/>
      <c r="H411" s="64"/>
      <c r="I411" s="64"/>
      <c r="J411" s="64"/>
      <c r="K411" s="64"/>
      <c r="L411" s="64"/>
      <c r="M411" s="64"/>
      <c r="N411" s="64"/>
      <c r="O411" s="64"/>
      <c r="P411" s="64"/>
      <c r="Q411" s="64"/>
      <c r="R411" s="64"/>
      <c r="S411" s="64"/>
      <c r="T411" s="64"/>
      <c r="U411" s="64"/>
      <c r="V411" s="64"/>
      <c r="W411" s="64"/>
      <c r="X411" s="64"/>
      <c r="Y411" s="64"/>
      <c r="Z411" s="64"/>
    </row>
    <row r="412" spans="1:26" ht="16.149999999999999" customHeight="1" x14ac:dyDescent="0.35">
      <c r="A412" s="64"/>
      <c r="B412" s="64"/>
      <c r="C412" s="64"/>
      <c r="D412" s="64"/>
      <c r="E412" s="64"/>
      <c r="F412" s="64"/>
      <c r="G412" s="64"/>
      <c r="H412" s="64"/>
      <c r="I412" s="64"/>
      <c r="J412" s="64"/>
      <c r="K412" s="64"/>
      <c r="L412" s="64"/>
      <c r="M412" s="64"/>
      <c r="N412" s="64"/>
      <c r="O412" s="64"/>
      <c r="P412" s="64"/>
      <c r="Q412" s="64"/>
      <c r="R412" s="64"/>
      <c r="S412" s="64"/>
      <c r="T412" s="64"/>
      <c r="U412" s="64"/>
      <c r="V412" s="64"/>
      <c r="W412" s="64"/>
      <c r="X412" s="64"/>
      <c r="Y412" s="64"/>
      <c r="Z412" s="64"/>
    </row>
    <row r="413" spans="1:26" ht="16.149999999999999" customHeight="1" x14ac:dyDescent="0.35">
      <c r="A413" s="64"/>
      <c r="B413" s="64"/>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row>
    <row r="414" spans="1:26" ht="16.149999999999999" customHeight="1" x14ac:dyDescent="0.35">
      <c r="A414" s="64"/>
      <c r="B414" s="64"/>
      <c r="C414" s="64"/>
      <c r="D414" s="64"/>
      <c r="E414" s="64"/>
      <c r="F414" s="64"/>
      <c r="G414" s="64"/>
      <c r="H414" s="64"/>
      <c r="I414" s="64"/>
      <c r="J414" s="64"/>
      <c r="K414" s="64"/>
      <c r="L414" s="64"/>
      <c r="M414" s="64"/>
      <c r="N414" s="64"/>
      <c r="O414" s="64"/>
      <c r="P414" s="64"/>
      <c r="Q414" s="64"/>
      <c r="R414" s="64"/>
      <c r="S414" s="64"/>
      <c r="T414" s="64"/>
      <c r="U414" s="64"/>
      <c r="V414" s="64"/>
      <c r="W414" s="64"/>
      <c r="X414" s="64"/>
      <c r="Y414" s="64"/>
      <c r="Z414" s="64"/>
    </row>
    <row r="415" spans="1:26" ht="16.149999999999999" customHeight="1" x14ac:dyDescent="0.35">
      <c r="A415" s="64"/>
      <c r="B415" s="64"/>
      <c r="C415" s="64"/>
      <c r="D415" s="64"/>
      <c r="E415" s="64"/>
      <c r="F415" s="64"/>
      <c r="G415" s="64"/>
      <c r="H415" s="64"/>
      <c r="I415" s="64"/>
      <c r="J415" s="64"/>
      <c r="K415" s="64"/>
      <c r="L415" s="64"/>
      <c r="M415" s="64"/>
      <c r="N415" s="64"/>
      <c r="O415" s="64"/>
      <c r="P415" s="64"/>
      <c r="Q415" s="64"/>
      <c r="R415" s="64"/>
      <c r="S415" s="64"/>
      <c r="T415" s="64"/>
      <c r="U415" s="64"/>
      <c r="V415" s="64"/>
      <c r="W415" s="64"/>
      <c r="X415" s="64"/>
      <c r="Y415" s="64"/>
      <c r="Z415" s="64"/>
    </row>
    <row r="416" spans="1:26" ht="16.149999999999999" customHeight="1" x14ac:dyDescent="0.35">
      <c r="A416" s="64"/>
      <c r="B416" s="64"/>
      <c r="C416" s="64"/>
      <c r="D416" s="64"/>
      <c r="E416" s="64"/>
      <c r="F416" s="64"/>
      <c r="G416" s="64"/>
      <c r="H416" s="64"/>
      <c r="I416" s="64"/>
      <c r="J416" s="64"/>
      <c r="K416" s="64"/>
      <c r="L416" s="64"/>
      <c r="M416" s="64"/>
      <c r="N416" s="64"/>
      <c r="O416" s="64"/>
      <c r="P416" s="64"/>
      <c r="Q416" s="64"/>
      <c r="R416" s="64"/>
      <c r="S416" s="64"/>
      <c r="T416" s="64"/>
      <c r="U416" s="64"/>
      <c r="V416" s="64"/>
      <c r="W416" s="64"/>
      <c r="X416" s="64"/>
      <c r="Y416" s="64"/>
      <c r="Z416" s="64"/>
    </row>
    <row r="417" spans="1:26" ht="16.149999999999999" customHeight="1" x14ac:dyDescent="0.35">
      <c r="A417" s="64"/>
      <c r="B417" s="64"/>
      <c r="C417" s="64"/>
      <c r="D417" s="64"/>
      <c r="E417" s="64"/>
      <c r="F417" s="64"/>
      <c r="G417" s="64"/>
      <c r="H417" s="64"/>
      <c r="I417" s="64"/>
      <c r="J417" s="64"/>
      <c r="K417" s="64"/>
      <c r="L417" s="64"/>
      <c r="M417" s="64"/>
      <c r="N417" s="64"/>
      <c r="O417" s="64"/>
      <c r="P417" s="64"/>
      <c r="Q417" s="64"/>
      <c r="R417" s="64"/>
      <c r="S417" s="64"/>
      <c r="T417" s="64"/>
      <c r="U417" s="64"/>
      <c r="V417" s="64"/>
      <c r="W417" s="64"/>
      <c r="X417" s="64"/>
      <c r="Y417" s="64"/>
      <c r="Z417" s="64"/>
    </row>
    <row r="418" spans="1:26" ht="16.149999999999999" customHeight="1" x14ac:dyDescent="0.35">
      <c r="A418" s="64"/>
      <c r="B418" s="64"/>
      <c r="C418" s="64"/>
      <c r="D418" s="64"/>
      <c r="E418" s="64"/>
      <c r="F418" s="64"/>
      <c r="G418" s="64"/>
      <c r="H418" s="64"/>
      <c r="I418" s="64"/>
      <c r="J418" s="64"/>
      <c r="K418" s="64"/>
      <c r="L418" s="64"/>
      <c r="M418" s="64"/>
      <c r="N418" s="64"/>
      <c r="O418" s="64"/>
      <c r="P418" s="64"/>
      <c r="Q418" s="64"/>
      <c r="R418" s="64"/>
      <c r="S418" s="64"/>
      <c r="T418" s="64"/>
      <c r="U418" s="64"/>
      <c r="V418" s="64"/>
      <c r="W418" s="64"/>
      <c r="X418" s="64"/>
      <c r="Y418" s="64"/>
      <c r="Z418" s="64"/>
    </row>
    <row r="419" spans="1:26" ht="16.149999999999999" customHeight="1" x14ac:dyDescent="0.35">
      <c r="A419" s="64"/>
      <c r="B419" s="64"/>
      <c r="C419" s="64"/>
      <c r="D419" s="64"/>
      <c r="E419" s="64"/>
      <c r="F419" s="64"/>
      <c r="G419" s="64"/>
      <c r="H419" s="64"/>
      <c r="I419" s="64"/>
      <c r="J419" s="64"/>
      <c r="K419" s="64"/>
      <c r="L419" s="64"/>
      <c r="M419" s="64"/>
      <c r="N419" s="64"/>
      <c r="O419" s="64"/>
      <c r="P419" s="64"/>
      <c r="Q419" s="64"/>
      <c r="R419" s="64"/>
      <c r="S419" s="64"/>
      <c r="T419" s="64"/>
      <c r="U419" s="64"/>
      <c r="V419" s="64"/>
      <c r="W419" s="64"/>
      <c r="X419" s="64"/>
      <c r="Y419" s="64"/>
      <c r="Z419" s="64"/>
    </row>
    <row r="420" spans="1:26" ht="16.149999999999999" customHeight="1" x14ac:dyDescent="0.35">
      <c r="A420" s="64"/>
      <c r="B420" s="64"/>
      <c r="C420" s="64"/>
      <c r="D420" s="64"/>
      <c r="E420" s="64"/>
      <c r="F420" s="64"/>
      <c r="G420" s="64"/>
      <c r="H420" s="64"/>
      <c r="I420" s="64"/>
      <c r="J420" s="64"/>
      <c r="K420" s="64"/>
      <c r="L420" s="64"/>
      <c r="M420" s="64"/>
      <c r="N420" s="64"/>
      <c r="O420" s="64"/>
      <c r="P420" s="64"/>
      <c r="Q420" s="64"/>
      <c r="R420" s="64"/>
      <c r="S420" s="64"/>
      <c r="T420" s="64"/>
      <c r="U420" s="64"/>
      <c r="V420" s="64"/>
      <c r="W420" s="64"/>
      <c r="X420" s="64"/>
      <c r="Y420" s="64"/>
      <c r="Z420" s="64"/>
    </row>
    <row r="421" spans="1:26" ht="16.149999999999999" customHeight="1" x14ac:dyDescent="0.35">
      <c r="A421" s="64"/>
      <c r="B421" s="64"/>
      <c r="C421" s="64"/>
      <c r="D421" s="64"/>
      <c r="E421" s="64"/>
      <c r="F421" s="64"/>
      <c r="G421" s="64"/>
      <c r="H421" s="64"/>
      <c r="I421" s="64"/>
      <c r="J421" s="64"/>
      <c r="K421" s="64"/>
      <c r="L421" s="64"/>
      <c r="M421" s="64"/>
      <c r="N421" s="64"/>
      <c r="O421" s="64"/>
      <c r="P421" s="64"/>
      <c r="Q421" s="64"/>
      <c r="R421" s="64"/>
      <c r="S421" s="64"/>
      <c r="T421" s="64"/>
      <c r="U421" s="64"/>
      <c r="V421" s="64"/>
      <c r="W421" s="64"/>
      <c r="X421" s="64"/>
      <c r="Y421" s="64"/>
      <c r="Z421" s="64"/>
    </row>
    <row r="422" spans="1:26" ht="16.149999999999999" customHeight="1" x14ac:dyDescent="0.35">
      <c r="A422" s="64"/>
      <c r="B422" s="64"/>
      <c r="C422" s="64"/>
      <c r="D422" s="64"/>
      <c r="E422" s="64"/>
      <c r="F422" s="64"/>
      <c r="G422" s="64"/>
      <c r="H422" s="64"/>
      <c r="I422" s="64"/>
      <c r="J422" s="64"/>
      <c r="K422" s="64"/>
      <c r="L422" s="64"/>
      <c r="M422" s="64"/>
      <c r="N422" s="64"/>
      <c r="O422" s="64"/>
      <c r="P422" s="64"/>
      <c r="Q422" s="64"/>
      <c r="R422" s="64"/>
      <c r="S422" s="64"/>
      <c r="T422" s="64"/>
      <c r="U422" s="64"/>
      <c r="V422" s="64"/>
      <c r="W422" s="64"/>
      <c r="X422" s="64"/>
      <c r="Y422" s="64"/>
      <c r="Z422" s="64"/>
    </row>
    <row r="423" spans="1:26" ht="16.149999999999999" customHeight="1" x14ac:dyDescent="0.35">
      <c r="A423" s="64"/>
      <c r="B423" s="64"/>
      <c r="C423" s="64"/>
      <c r="D423" s="64"/>
      <c r="E423" s="64"/>
      <c r="F423" s="64"/>
      <c r="G423" s="64"/>
      <c r="H423" s="64"/>
      <c r="I423" s="64"/>
      <c r="J423" s="64"/>
      <c r="K423" s="64"/>
      <c r="L423" s="64"/>
      <c r="M423" s="64"/>
      <c r="N423" s="64"/>
      <c r="O423" s="64"/>
      <c r="P423" s="64"/>
      <c r="Q423" s="64"/>
      <c r="R423" s="64"/>
      <c r="S423" s="64"/>
      <c r="T423" s="64"/>
      <c r="U423" s="64"/>
      <c r="V423" s="64"/>
      <c r="W423" s="64"/>
      <c r="X423" s="64"/>
      <c r="Y423" s="64"/>
      <c r="Z423" s="64"/>
    </row>
    <row r="424" spans="1:26" ht="16.149999999999999" customHeight="1" x14ac:dyDescent="0.35">
      <c r="A424" s="64"/>
      <c r="B424" s="64"/>
      <c r="C424" s="64"/>
      <c r="D424" s="64"/>
      <c r="E424" s="64"/>
      <c r="F424" s="64"/>
      <c r="G424" s="64"/>
      <c r="H424" s="64"/>
      <c r="I424" s="64"/>
      <c r="J424" s="64"/>
      <c r="K424" s="64"/>
      <c r="L424" s="64"/>
      <c r="M424" s="64"/>
      <c r="N424" s="64"/>
      <c r="O424" s="64"/>
      <c r="P424" s="64"/>
      <c r="Q424" s="64"/>
      <c r="R424" s="64"/>
      <c r="S424" s="64"/>
      <c r="T424" s="64"/>
      <c r="U424" s="64"/>
      <c r="V424" s="64"/>
      <c r="W424" s="64"/>
      <c r="X424" s="64"/>
      <c r="Y424" s="64"/>
      <c r="Z424" s="64"/>
    </row>
    <row r="425" spans="1:26" ht="16.149999999999999" customHeight="1" x14ac:dyDescent="0.35">
      <c r="A425" s="64"/>
      <c r="B425" s="64"/>
      <c r="C425" s="64"/>
      <c r="D425" s="64"/>
      <c r="E425" s="64"/>
      <c r="F425" s="64"/>
      <c r="G425" s="64"/>
      <c r="H425" s="64"/>
      <c r="I425" s="64"/>
      <c r="J425" s="64"/>
      <c r="K425" s="64"/>
      <c r="L425" s="64"/>
      <c r="M425" s="64"/>
      <c r="N425" s="64"/>
      <c r="O425" s="64"/>
      <c r="P425" s="64"/>
      <c r="Q425" s="64"/>
      <c r="R425" s="64"/>
      <c r="S425" s="64"/>
      <c r="T425" s="64"/>
      <c r="U425" s="64"/>
      <c r="V425" s="64"/>
      <c r="W425" s="64"/>
      <c r="X425" s="64"/>
      <c r="Y425" s="64"/>
      <c r="Z425" s="64"/>
    </row>
    <row r="426" spans="1:26" ht="16.149999999999999" customHeight="1" x14ac:dyDescent="0.35">
      <c r="A426" s="64"/>
      <c r="B426" s="64"/>
      <c r="C426" s="64"/>
      <c r="D426" s="64"/>
      <c r="E426" s="64"/>
      <c r="F426" s="64"/>
      <c r="G426" s="64"/>
      <c r="H426" s="64"/>
      <c r="I426" s="64"/>
      <c r="J426" s="64"/>
      <c r="K426" s="64"/>
      <c r="L426" s="64"/>
      <c r="M426" s="64"/>
      <c r="N426" s="64"/>
      <c r="O426" s="64"/>
      <c r="P426" s="64"/>
      <c r="Q426" s="64"/>
      <c r="R426" s="64"/>
      <c r="S426" s="64"/>
      <c r="T426" s="64"/>
      <c r="U426" s="64"/>
      <c r="V426" s="64"/>
      <c r="W426" s="64"/>
      <c r="X426" s="64"/>
      <c r="Y426" s="64"/>
      <c r="Z426" s="64"/>
    </row>
    <row r="427" spans="1:26" ht="16.149999999999999" customHeight="1" x14ac:dyDescent="0.35">
      <c r="A427" s="64"/>
      <c r="B427" s="64"/>
      <c r="C427" s="64"/>
      <c r="D427" s="64"/>
      <c r="E427" s="64"/>
      <c r="F427" s="64"/>
      <c r="G427" s="64"/>
      <c r="H427" s="64"/>
      <c r="I427" s="64"/>
      <c r="J427" s="64"/>
      <c r="K427" s="64"/>
      <c r="L427" s="64"/>
      <c r="M427" s="64"/>
      <c r="N427" s="64"/>
      <c r="O427" s="64"/>
      <c r="P427" s="64"/>
      <c r="Q427" s="64"/>
      <c r="R427" s="64"/>
      <c r="S427" s="64"/>
      <c r="T427" s="64"/>
      <c r="U427" s="64"/>
      <c r="V427" s="64"/>
      <c r="W427" s="64"/>
      <c r="X427" s="64"/>
      <c r="Y427" s="64"/>
      <c r="Z427" s="64"/>
    </row>
    <row r="428" spans="1:26" ht="16.149999999999999" customHeight="1" x14ac:dyDescent="0.35">
      <c r="A428" s="64"/>
      <c r="B428" s="64"/>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row>
    <row r="429" spans="1:26" ht="16.149999999999999" customHeight="1" x14ac:dyDescent="0.35">
      <c r="A429" s="64"/>
      <c r="B429" s="64"/>
      <c r="C429" s="64"/>
      <c r="D429" s="64"/>
      <c r="E429" s="64"/>
      <c r="F429" s="64"/>
      <c r="G429" s="64"/>
      <c r="H429" s="64"/>
      <c r="I429" s="64"/>
      <c r="J429" s="64"/>
      <c r="K429" s="64"/>
      <c r="L429" s="64"/>
      <c r="M429" s="64"/>
      <c r="N429" s="64"/>
      <c r="O429" s="64"/>
      <c r="P429" s="64"/>
      <c r="Q429" s="64"/>
      <c r="R429" s="64"/>
      <c r="S429" s="64"/>
      <c r="T429" s="64"/>
      <c r="U429" s="64"/>
      <c r="V429" s="64"/>
      <c r="W429" s="64"/>
      <c r="X429" s="64"/>
      <c r="Y429" s="64"/>
      <c r="Z429" s="64"/>
    </row>
    <row r="430" spans="1:26" ht="16.149999999999999" customHeight="1" x14ac:dyDescent="0.35">
      <c r="A430" s="64"/>
      <c r="B430" s="64"/>
      <c r="C430" s="64"/>
      <c r="D430" s="64"/>
      <c r="E430" s="64"/>
      <c r="F430" s="64"/>
      <c r="G430" s="64"/>
      <c r="H430" s="64"/>
      <c r="I430" s="64"/>
      <c r="J430" s="64"/>
      <c r="K430" s="64"/>
      <c r="L430" s="64"/>
      <c r="M430" s="64"/>
      <c r="N430" s="64"/>
      <c r="O430" s="64"/>
      <c r="P430" s="64"/>
      <c r="Q430" s="64"/>
      <c r="R430" s="64"/>
      <c r="S430" s="64"/>
      <c r="T430" s="64"/>
      <c r="U430" s="64"/>
      <c r="V430" s="64"/>
      <c r="W430" s="64"/>
      <c r="X430" s="64"/>
      <c r="Y430" s="64"/>
      <c r="Z430" s="64"/>
    </row>
    <row r="431" spans="1:26" ht="16.149999999999999" customHeight="1" x14ac:dyDescent="0.35">
      <c r="A431" s="64"/>
      <c r="B431" s="64"/>
      <c r="C431" s="64"/>
      <c r="D431" s="64"/>
      <c r="E431" s="64"/>
      <c r="F431" s="64"/>
      <c r="G431" s="64"/>
      <c r="H431" s="64"/>
      <c r="I431" s="64"/>
      <c r="J431" s="64"/>
      <c r="K431" s="64"/>
      <c r="L431" s="64"/>
      <c r="M431" s="64"/>
      <c r="N431" s="64"/>
      <c r="O431" s="64"/>
      <c r="P431" s="64"/>
      <c r="Q431" s="64"/>
      <c r="R431" s="64"/>
      <c r="S431" s="64"/>
      <c r="T431" s="64"/>
      <c r="U431" s="64"/>
      <c r="V431" s="64"/>
      <c r="W431" s="64"/>
      <c r="X431" s="64"/>
      <c r="Y431" s="64"/>
      <c r="Z431" s="64"/>
    </row>
    <row r="432" spans="1:26" ht="16.149999999999999" customHeight="1" x14ac:dyDescent="0.35">
      <c r="A432" s="64"/>
      <c r="B432" s="64"/>
      <c r="C432" s="64"/>
      <c r="D432" s="64"/>
      <c r="E432" s="64"/>
      <c r="F432" s="64"/>
      <c r="G432" s="64"/>
      <c r="H432" s="64"/>
      <c r="I432" s="64"/>
      <c r="J432" s="64"/>
      <c r="K432" s="64"/>
      <c r="L432" s="64"/>
      <c r="M432" s="64"/>
      <c r="N432" s="64"/>
      <c r="O432" s="64"/>
      <c r="P432" s="64"/>
      <c r="Q432" s="64"/>
      <c r="R432" s="64"/>
      <c r="S432" s="64"/>
      <c r="T432" s="64"/>
      <c r="U432" s="64"/>
      <c r="V432" s="64"/>
      <c r="W432" s="64"/>
      <c r="X432" s="64"/>
      <c r="Y432" s="64"/>
      <c r="Z432" s="64"/>
    </row>
    <row r="433" spans="1:26" ht="16.149999999999999" customHeight="1" x14ac:dyDescent="0.35">
      <c r="A433" s="64"/>
      <c r="B433" s="64"/>
      <c r="C433" s="64"/>
      <c r="D433" s="64"/>
      <c r="E433" s="64"/>
      <c r="F433" s="64"/>
      <c r="G433" s="64"/>
      <c r="H433" s="64"/>
      <c r="I433" s="64"/>
      <c r="J433" s="64"/>
      <c r="K433" s="64"/>
      <c r="L433" s="64"/>
      <c r="M433" s="64"/>
      <c r="N433" s="64"/>
      <c r="O433" s="64"/>
      <c r="P433" s="64"/>
      <c r="Q433" s="64"/>
      <c r="R433" s="64"/>
      <c r="S433" s="64"/>
      <c r="T433" s="64"/>
      <c r="U433" s="64"/>
      <c r="V433" s="64"/>
      <c r="W433" s="64"/>
      <c r="X433" s="64"/>
      <c r="Y433" s="64"/>
      <c r="Z433" s="64"/>
    </row>
    <row r="434" spans="1:26" ht="16.149999999999999" customHeight="1" x14ac:dyDescent="0.35">
      <c r="A434" s="64"/>
      <c r="B434" s="64"/>
      <c r="C434" s="64"/>
      <c r="D434" s="64"/>
      <c r="E434" s="64"/>
      <c r="F434" s="64"/>
      <c r="G434" s="64"/>
      <c r="H434" s="64"/>
      <c r="I434" s="64"/>
      <c r="J434" s="64"/>
      <c r="K434" s="64"/>
      <c r="L434" s="64"/>
      <c r="M434" s="64"/>
      <c r="N434" s="64"/>
      <c r="O434" s="64"/>
      <c r="P434" s="64"/>
      <c r="Q434" s="64"/>
      <c r="R434" s="64"/>
      <c r="S434" s="64"/>
      <c r="T434" s="64"/>
      <c r="U434" s="64"/>
      <c r="V434" s="64"/>
      <c r="W434" s="64"/>
      <c r="X434" s="64"/>
      <c r="Y434" s="64"/>
      <c r="Z434" s="64"/>
    </row>
    <row r="435" spans="1:26" ht="16.149999999999999" customHeight="1" x14ac:dyDescent="0.35">
      <c r="A435" s="64"/>
      <c r="B435" s="64"/>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row>
    <row r="436" spans="1:26" ht="16.149999999999999" customHeight="1" x14ac:dyDescent="0.35">
      <c r="A436" s="64"/>
      <c r="B436" s="64"/>
      <c r="C436" s="64"/>
      <c r="D436" s="64"/>
      <c r="E436" s="64"/>
      <c r="F436" s="64"/>
      <c r="G436" s="64"/>
      <c r="H436" s="64"/>
      <c r="I436" s="64"/>
      <c r="J436" s="64"/>
      <c r="K436" s="64"/>
      <c r="L436" s="64"/>
      <c r="M436" s="64"/>
      <c r="N436" s="64"/>
      <c r="O436" s="64"/>
      <c r="P436" s="64"/>
      <c r="Q436" s="64"/>
      <c r="R436" s="64"/>
      <c r="S436" s="64"/>
      <c r="T436" s="64"/>
      <c r="U436" s="64"/>
      <c r="V436" s="64"/>
      <c r="W436" s="64"/>
      <c r="X436" s="64"/>
      <c r="Y436" s="64"/>
      <c r="Z436" s="64"/>
    </row>
    <row r="437" spans="1:26" ht="16.149999999999999" customHeight="1" x14ac:dyDescent="0.35">
      <c r="A437" s="64"/>
      <c r="B437" s="64"/>
      <c r="C437" s="64"/>
      <c r="D437" s="64"/>
      <c r="E437" s="64"/>
      <c r="F437" s="64"/>
      <c r="G437" s="64"/>
      <c r="H437" s="64"/>
      <c r="I437" s="64"/>
      <c r="J437" s="64"/>
      <c r="K437" s="64"/>
      <c r="L437" s="64"/>
      <c r="M437" s="64"/>
      <c r="N437" s="64"/>
      <c r="O437" s="64"/>
      <c r="P437" s="64"/>
      <c r="Q437" s="64"/>
      <c r="R437" s="64"/>
      <c r="S437" s="64"/>
      <c r="T437" s="64"/>
      <c r="U437" s="64"/>
      <c r="V437" s="64"/>
      <c r="W437" s="64"/>
      <c r="X437" s="64"/>
      <c r="Y437" s="64"/>
      <c r="Z437" s="64"/>
    </row>
    <row r="438" spans="1:26" ht="16.149999999999999" customHeight="1" x14ac:dyDescent="0.35">
      <c r="A438" s="64"/>
      <c r="B438" s="64"/>
      <c r="C438" s="64"/>
      <c r="D438" s="64"/>
      <c r="E438" s="64"/>
      <c r="F438" s="64"/>
      <c r="G438" s="64"/>
      <c r="H438" s="64"/>
      <c r="I438" s="64"/>
      <c r="J438" s="64"/>
      <c r="K438" s="64"/>
      <c r="L438" s="64"/>
      <c r="M438" s="64"/>
      <c r="N438" s="64"/>
      <c r="O438" s="64"/>
      <c r="P438" s="64"/>
      <c r="Q438" s="64"/>
      <c r="R438" s="64"/>
      <c r="S438" s="64"/>
      <c r="T438" s="64"/>
      <c r="U438" s="64"/>
      <c r="V438" s="64"/>
      <c r="W438" s="64"/>
      <c r="X438" s="64"/>
      <c r="Y438" s="64"/>
      <c r="Z438" s="64"/>
    </row>
    <row r="439" spans="1:26" ht="16.149999999999999" customHeight="1" x14ac:dyDescent="0.35">
      <c r="A439" s="64"/>
      <c r="B439" s="64"/>
      <c r="C439" s="64"/>
      <c r="D439" s="64"/>
      <c r="E439" s="64"/>
      <c r="F439" s="64"/>
      <c r="G439" s="64"/>
      <c r="H439" s="64"/>
      <c r="I439" s="64"/>
      <c r="J439" s="64"/>
      <c r="K439" s="64"/>
      <c r="L439" s="64"/>
      <c r="M439" s="64"/>
      <c r="N439" s="64"/>
      <c r="O439" s="64"/>
      <c r="P439" s="64"/>
      <c r="Q439" s="64"/>
      <c r="R439" s="64"/>
      <c r="S439" s="64"/>
      <c r="T439" s="64"/>
      <c r="U439" s="64"/>
      <c r="V439" s="64"/>
      <c r="W439" s="64"/>
      <c r="X439" s="64"/>
      <c r="Y439" s="64"/>
      <c r="Z439" s="64"/>
    </row>
    <row r="440" spans="1:26" ht="16.149999999999999" customHeight="1" x14ac:dyDescent="0.35">
      <c r="A440" s="64"/>
      <c r="B440" s="64"/>
      <c r="C440" s="64"/>
      <c r="D440" s="64"/>
      <c r="E440" s="64"/>
      <c r="F440" s="64"/>
      <c r="G440" s="64"/>
      <c r="H440" s="64"/>
      <c r="I440" s="64"/>
      <c r="J440" s="64"/>
      <c r="K440" s="64"/>
      <c r="L440" s="64"/>
      <c r="M440" s="64"/>
      <c r="N440" s="64"/>
      <c r="O440" s="64"/>
      <c r="P440" s="64"/>
      <c r="Q440" s="64"/>
      <c r="R440" s="64"/>
      <c r="S440" s="64"/>
      <c r="T440" s="64"/>
      <c r="U440" s="64"/>
      <c r="V440" s="64"/>
      <c r="W440" s="64"/>
      <c r="X440" s="64"/>
      <c r="Y440" s="64"/>
      <c r="Z440" s="64"/>
    </row>
    <row r="441" spans="1:26" ht="16.149999999999999" customHeight="1" x14ac:dyDescent="0.35">
      <c r="A441" s="64"/>
      <c r="B441" s="64"/>
      <c r="C441" s="64"/>
      <c r="D441" s="64"/>
      <c r="E441" s="64"/>
      <c r="F441" s="64"/>
      <c r="G441" s="64"/>
      <c r="H441" s="64"/>
      <c r="I441" s="64"/>
      <c r="J441" s="64"/>
      <c r="K441" s="64"/>
      <c r="L441" s="64"/>
      <c r="M441" s="64"/>
      <c r="N441" s="64"/>
      <c r="O441" s="64"/>
      <c r="P441" s="64"/>
      <c r="Q441" s="64"/>
      <c r="R441" s="64"/>
      <c r="S441" s="64"/>
      <c r="T441" s="64"/>
      <c r="U441" s="64"/>
      <c r="V441" s="64"/>
      <c r="W441" s="64"/>
      <c r="X441" s="64"/>
      <c r="Y441" s="64"/>
      <c r="Z441" s="64"/>
    </row>
    <row r="442" spans="1:26" ht="16.149999999999999" customHeight="1" x14ac:dyDescent="0.35">
      <c r="A442" s="64"/>
      <c r="B442" s="64"/>
      <c r="C442" s="64"/>
      <c r="D442" s="64"/>
      <c r="E442" s="64"/>
      <c r="F442" s="64"/>
      <c r="G442" s="64"/>
      <c r="H442" s="64"/>
      <c r="I442" s="64"/>
      <c r="J442" s="64"/>
      <c r="K442" s="64"/>
      <c r="L442" s="64"/>
      <c r="M442" s="64"/>
      <c r="N442" s="64"/>
      <c r="O442" s="64"/>
      <c r="P442" s="64"/>
      <c r="Q442" s="64"/>
      <c r="R442" s="64"/>
      <c r="S442" s="64"/>
      <c r="T442" s="64"/>
      <c r="U442" s="64"/>
      <c r="V442" s="64"/>
      <c r="W442" s="64"/>
      <c r="X442" s="64"/>
      <c r="Y442" s="64"/>
      <c r="Z442" s="64"/>
    </row>
    <row r="443" spans="1:26" ht="16.149999999999999" customHeight="1" x14ac:dyDescent="0.35">
      <c r="A443" s="64"/>
      <c r="B443" s="64"/>
      <c r="C443" s="64"/>
      <c r="D443" s="64"/>
      <c r="E443" s="64"/>
      <c r="F443" s="64"/>
      <c r="G443" s="64"/>
      <c r="H443" s="64"/>
      <c r="I443" s="64"/>
      <c r="J443" s="64"/>
      <c r="K443" s="64"/>
      <c r="L443" s="64"/>
      <c r="M443" s="64"/>
      <c r="N443" s="64"/>
      <c r="O443" s="64"/>
      <c r="P443" s="64"/>
      <c r="Q443" s="64"/>
      <c r="R443" s="64"/>
      <c r="S443" s="64"/>
      <c r="T443" s="64"/>
      <c r="U443" s="64"/>
      <c r="V443" s="64"/>
      <c r="W443" s="64"/>
      <c r="X443" s="64"/>
      <c r="Y443" s="64"/>
      <c r="Z443" s="64"/>
    </row>
    <row r="444" spans="1:26" ht="16.149999999999999" customHeight="1" x14ac:dyDescent="0.35">
      <c r="A444" s="64"/>
      <c r="B444" s="64"/>
      <c r="C444" s="64"/>
      <c r="D444" s="64"/>
      <c r="E444" s="64"/>
      <c r="F444" s="64"/>
      <c r="G444" s="64"/>
      <c r="H444" s="64"/>
      <c r="I444" s="64"/>
      <c r="J444" s="64"/>
      <c r="K444" s="64"/>
      <c r="L444" s="64"/>
      <c r="M444" s="64"/>
      <c r="N444" s="64"/>
      <c r="O444" s="64"/>
      <c r="P444" s="64"/>
      <c r="Q444" s="64"/>
      <c r="R444" s="64"/>
      <c r="S444" s="64"/>
      <c r="T444" s="64"/>
      <c r="U444" s="64"/>
      <c r="V444" s="64"/>
      <c r="W444" s="64"/>
      <c r="X444" s="64"/>
      <c r="Y444" s="64"/>
      <c r="Z444" s="64"/>
    </row>
    <row r="445" spans="1:26" ht="16.149999999999999" customHeight="1" x14ac:dyDescent="0.35">
      <c r="A445" s="64"/>
      <c r="B445" s="64"/>
      <c r="C445" s="64"/>
      <c r="D445" s="64"/>
      <c r="E445" s="64"/>
      <c r="F445" s="64"/>
      <c r="G445" s="64"/>
      <c r="H445" s="64"/>
      <c r="I445" s="64"/>
      <c r="J445" s="64"/>
      <c r="K445" s="64"/>
      <c r="L445" s="64"/>
      <c r="M445" s="64"/>
      <c r="N445" s="64"/>
      <c r="O445" s="64"/>
      <c r="P445" s="64"/>
      <c r="Q445" s="64"/>
      <c r="R445" s="64"/>
      <c r="S445" s="64"/>
      <c r="T445" s="64"/>
      <c r="U445" s="64"/>
      <c r="V445" s="64"/>
      <c r="W445" s="64"/>
      <c r="X445" s="64"/>
      <c r="Y445" s="64"/>
      <c r="Z445" s="64"/>
    </row>
    <row r="446" spans="1:26" ht="16.149999999999999" customHeight="1" x14ac:dyDescent="0.35">
      <c r="A446" s="64"/>
      <c r="B446" s="64"/>
      <c r="C446" s="64"/>
      <c r="D446" s="64"/>
      <c r="E446" s="64"/>
      <c r="F446" s="64"/>
      <c r="G446" s="64"/>
      <c r="H446" s="64"/>
      <c r="I446" s="64"/>
      <c r="J446" s="64"/>
      <c r="K446" s="64"/>
      <c r="L446" s="64"/>
      <c r="M446" s="64"/>
      <c r="N446" s="64"/>
      <c r="O446" s="64"/>
      <c r="P446" s="64"/>
      <c r="Q446" s="64"/>
      <c r="R446" s="64"/>
      <c r="S446" s="64"/>
      <c r="T446" s="64"/>
      <c r="U446" s="64"/>
      <c r="V446" s="64"/>
      <c r="W446" s="64"/>
      <c r="X446" s="64"/>
      <c r="Y446" s="64"/>
      <c r="Z446" s="64"/>
    </row>
    <row r="447" spans="1:26" ht="16.149999999999999" customHeight="1" x14ac:dyDescent="0.35">
      <c r="A447" s="64"/>
      <c r="B447" s="64"/>
      <c r="C447" s="64"/>
      <c r="D447" s="64"/>
      <c r="E447" s="64"/>
      <c r="F447" s="64"/>
      <c r="G447" s="64"/>
      <c r="H447" s="64"/>
      <c r="I447" s="64"/>
      <c r="J447" s="64"/>
      <c r="K447" s="64"/>
      <c r="L447" s="64"/>
      <c r="M447" s="64"/>
      <c r="N447" s="64"/>
      <c r="O447" s="64"/>
      <c r="P447" s="64"/>
      <c r="Q447" s="64"/>
      <c r="R447" s="64"/>
      <c r="S447" s="64"/>
      <c r="T447" s="64"/>
      <c r="U447" s="64"/>
      <c r="V447" s="64"/>
      <c r="W447" s="64"/>
      <c r="X447" s="64"/>
      <c r="Y447" s="64"/>
      <c r="Z447" s="64"/>
    </row>
    <row r="448" spans="1:26" ht="16.149999999999999" customHeight="1" x14ac:dyDescent="0.35">
      <c r="A448" s="64"/>
      <c r="B448" s="64"/>
      <c r="C448" s="64"/>
      <c r="D448" s="64"/>
      <c r="E448" s="64"/>
      <c r="F448" s="64"/>
      <c r="G448" s="64"/>
      <c r="H448" s="64"/>
      <c r="I448" s="64"/>
      <c r="J448" s="64"/>
      <c r="K448" s="64"/>
      <c r="L448" s="64"/>
      <c r="M448" s="64"/>
      <c r="N448" s="64"/>
      <c r="O448" s="64"/>
      <c r="P448" s="64"/>
      <c r="Q448" s="64"/>
      <c r="R448" s="64"/>
      <c r="S448" s="64"/>
      <c r="T448" s="64"/>
      <c r="U448" s="64"/>
      <c r="V448" s="64"/>
      <c r="W448" s="64"/>
      <c r="X448" s="64"/>
      <c r="Y448" s="64"/>
      <c r="Z448" s="64"/>
    </row>
    <row r="449" spans="1:26" ht="16.149999999999999" customHeight="1" x14ac:dyDescent="0.35">
      <c r="A449" s="64"/>
      <c r="B449" s="64"/>
      <c r="C449" s="64"/>
      <c r="D449" s="64"/>
      <c r="E449" s="64"/>
      <c r="F449" s="64"/>
      <c r="G449" s="64"/>
      <c r="H449" s="64"/>
      <c r="I449" s="64"/>
      <c r="J449" s="64"/>
      <c r="K449" s="64"/>
      <c r="L449" s="64"/>
      <c r="M449" s="64"/>
      <c r="N449" s="64"/>
      <c r="O449" s="64"/>
      <c r="P449" s="64"/>
      <c r="Q449" s="64"/>
      <c r="R449" s="64"/>
      <c r="S449" s="64"/>
      <c r="T449" s="64"/>
      <c r="U449" s="64"/>
      <c r="V449" s="64"/>
      <c r="W449" s="64"/>
      <c r="X449" s="64"/>
      <c r="Y449" s="64"/>
      <c r="Z449" s="64"/>
    </row>
    <row r="450" spans="1:26" ht="16.149999999999999" customHeight="1" x14ac:dyDescent="0.35">
      <c r="A450" s="64"/>
      <c r="B450" s="64"/>
      <c r="C450" s="64"/>
      <c r="D450" s="64"/>
      <c r="E450" s="64"/>
      <c r="F450" s="64"/>
      <c r="G450" s="64"/>
      <c r="H450" s="64"/>
      <c r="I450" s="64"/>
      <c r="J450" s="64"/>
      <c r="K450" s="64"/>
      <c r="L450" s="64"/>
      <c r="M450" s="64"/>
      <c r="N450" s="64"/>
      <c r="O450" s="64"/>
      <c r="P450" s="64"/>
      <c r="Q450" s="64"/>
      <c r="R450" s="64"/>
      <c r="S450" s="64"/>
      <c r="T450" s="64"/>
      <c r="U450" s="64"/>
      <c r="V450" s="64"/>
      <c r="W450" s="64"/>
      <c r="X450" s="64"/>
      <c r="Y450" s="64"/>
      <c r="Z450" s="64"/>
    </row>
    <row r="451" spans="1:26" ht="16.149999999999999" customHeight="1" x14ac:dyDescent="0.35">
      <c r="A451" s="64"/>
      <c r="B451" s="64"/>
      <c r="C451" s="64"/>
      <c r="D451" s="64"/>
      <c r="E451" s="64"/>
      <c r="F451" s="64"/>
      <c r="G451" s="64"/>
      <c r="H451" s="64"/>
      <c r="I451" s="64"/>
      <c r="J451" s="64"/>
      <c r="K451" s="64"/>
      <c r="L451" s="64"/>
      <c r="M451" s="64"/>
      <c r="N451" s="64"/>
      <c r="O451" s="64"/>
      <c r="P451" s="64"/>
      <c r="Q451" s="64"/>
      <c r="R451" s="64"/>
      <c r="S451" s="64"/>
      <c r="T451" s="64"/>
      <c r="U451" s="64"/>
      <c r="V451" s="64"/>
      <c r="W451" s="64"/>
      <c r="X451" s="64"/>
      <c r="Y451" s="64"/>
      <c r="Z451" s="64"/>
    </row>
    <row r="452" spans="1:26" ht="16.149999999999999" customHeight="1" x14ac:dyDescent="0.35">
      <c r="A452" s="64"/>
      <c r="B452" s="64"/>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row>
    <row r="453" spans="1:26" ht="16.149999999999999" customHeight="1" x14ac:dyDescent="0.35">
      <c r="A453" s="64"/>
      <c r="B453" s="64"/>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row>
    <row r="454" spans="1:26" ht="16.149999999999999" customHeight="1" x14ac:dyDescent="0.35">
      <c r="A454" s="64"/>
      <c r="B454" s="64"/>
      <c r="C454" s="64"/>
      <c r="D454" s="64"/>
      <c r="E454" s="64"/>
      <c r="F454" s="64"/>
      <c r="G454" s="64"/>
      <c r="H454" s="64"/>
      <c r="I454" s="64"/>
      <c r="J454" s="64"/>
      <c r="K454" s="64"/>
      <c r="L454" s="64"/>
      <c r="M454" s="64"/>
      <c r="N454" s="64"/>
      <c r="O454" s="64"/>
      <c r="P454" s="64"/>
      <c r="Q454" s="64"/>
      <c r="R454" s="64"/>
      <c r="S454" s="64"/>
      <c r="T454" s="64"/>
      <c r="U454" s="64"/>
      <c r="V454" s="64"/>
      <c r="W454" s="64"/>
      <c r="X454" s="64"/>
      <c r="Y454" s="64"/>
      <c r="Z454" s="64"/>
    </row>
    <row r="455" spans="1:26" ht="16.149999999999999" customHeight="1" x14ac:dyDescent="0.35">
      <c r="A455" s="64"/>
      <c r="B455" s="64"/>
      <c r="C455" s="64"/>
      <c r="D455" s="64"/>
      <c r="E455" s="64"/>
      <c r="F455" s="64"/>
      <c r="G455" s="64"/>
      <c r="H455" s="64"/>
      <c r="I455" s="64"/>
      <c r="J455" s="64"/>
      <c r="K455" s="64"/>
      <c r="L455" s="64"/>
      <c r="M455" s="64"/>
      <c r="N455" s="64"/>
      <c r="O455" s="64"/>
      <c r="P455" s="64"/>
      <c r="Q455" s="64"/>
      <c r="R455" s="64"/>
      <c r="S455" s="64"/>
      <c r="T455" s="64"/>
      <c r="U455" s="64"/>
      <c r="V455" s="64"/>
      <c r="W455" s="64"/>
      <c r="X455" s="64"/>
      <c r="Y455" s="64"/>
      <c r="Z455" s="64"/>
    </row>
    <row r="456" spans="1:26" ht="16.149999999999999" customHeight="1" x14ac:dyDescent="0.35">
      <c r="A456" s="64"/>
      <c r="B456" s="64"/>
      <c r="C456" s="64"/>
      <c r="D456" s="64"/>
      <c r="E456" s="64"/>
      <c r="F456" s="64"/>
      <c r="G456" s="64"/>
      <c r="H456" s="64"/>
      <c r="I456" s="64"/>
      <c r="J456" s="64"/>
      <c r="K456" s="64"/>
      <c r="L456" s="64"/>
      <c r="M456" s="64"/>
      <c r="N456" s="64"/>
      <c r="O456" s="64"/>
      <c r="P456" s="64"/>
      <c r="Q456" s="64"/>
      <c r="R456" s="64"/>
      <c r="S456" s="64"/>
      <c r="T456" s="64"/>
      <c r="U456" s="64"/>
      <c r="V456" s="64"/>
      <c r="W456" s="64"/>
      <c r="X456" s="64"/>
      <c r="Y456" s="64"/>
      <c r="Z456" s="64"/>
    </row>
    <row r="457" spans="1:26" ht="16.149999999999999" customHeight="1" x14ac:dyDescent="0.35">
      <c r="A457" s="64"/>
      <c r="B457" s="64"/>
      <c r="C457" s="64"/>
      <c r="D457" s="64"/>
      <c r="E457" s="64"/>
      <c r="F457" s="64"/>
      <c r="G457" s="64"/>
      <c r="H457" s="64"/>
      <c r="I457" s="64"/>
      <c r="J457" s="64"/>
      <c r="K457" s="64"/>
      <c r="L457" s="64"/>
      <c r="M457" s="64"/>
      <c r="N457" s="64"/>
      <c r="O457" s="64"/>
      <c r="P457" s="64"/>
      <c r="Q457" s="64"/>
      <c r="R457" s="64"/>
      <c r="S457" s="64"/>
      <c r="T457" s="64"/>
      <c r="U457" s="64"/>
      <c r="V457" s="64"/>
      <c r="W457" s="64"/>
      <c r="X457" s="64"/>
      <c r="Y457" s="64"/>
      <c r="Z457" s="64"/>
    </row>
    <row r="458" spans="1:26" ht="16.149999999999999" customHeight="1" x14ac:dyDescent="0.35">
      <c r="A458" s="64"/>
      <c r="B458" s="64"/>
      <c r="C458" s="64"/>
      <c r="D458" s="64"/>
      <c r="E458" s="64"/>
      <c r="F458" s="64"/>
      <c r="G458" s="64"/>
      <c r="H458" s="64"/>
      <c r="I458" s="64"/>
      <c r="J458" s="64"/>
      <c r="K458" s="64"/>
      <c r="L458" s="64"/>
      <c r="M458" s="64"/>
      <c r="N458" s="64"/>
      <c r="O458" s="64"/>
      <c r="P458" s="64"/>
      <c r="Q458" s="64"/>
      <c r="R458" s="64"/>
      <c r="S458" s="64"/>
      <c r="T458" s="64"/>
      <c r="U458" s="64"/>
      <c r="V458" s="64"/>
      <c r="W458" s="64"/>
      <c r="X458" s="64"/>
      <c r="Y458" s="64"/>
      <c r="Z458" s="64"/>
    </row>
    <row r="459" spans="1:26" ht="16.149999999999999" customHeight="1" x14ac:dyDescent="0.35">
      <c r="A459" s="64"/>
      <c r="B459" s="64"/>
      <c r="C459" s="64"/>
      <c r="D459" s="64"/>
      <c r="E459" s="64"/>
      <c r="F459" s="64"/>
      <c r="G459" s="64"/>
      <c r="H459" s="64"/>
      <c r="I459" s="64"/>
      <c r="J459" s="64"/>
      <c r="K459" s="64"/>
      <c r="L459" s="64"/>
      <c r="M459" s="64"/>
      <c r="N459" s="64"/>
      <c r="O459" s="64"/>
      <c r="P459" s="64"/>
      <c r="Q459" s="64"/>
      <c r="R459" s="64"/>
      <c r="S459" s="64"/>
      <c r="T459" s="64"/>
      <c r="U459" s="64"/>
      <c r="V459" s="64"/>
      <c r="W459" s="64"/>
      <c r="X459" s="64"/>
      <c r="Y459" s="64"/>
      <c r="Z459" s="64"/>
    </row>
    <row r="460" spans="1:26" ht="16.149999999999999" customHeight="1" x14ac:dyDescent="0.35">
      <c r="A460" s="64"/>
      <c r="B460" s="64"/>
      <c r="C460" s="64"/>
      <c r="D460" s="64"/>
      <c r="E460" s="64"/>
      <c r="F460" s="64"/>
      <c r="G460" s="64"/>
      <c r="H460" s="64"/>
      <c r="I460" s="64"/>
      <c r="J460" s="64"/>
      <c r="K460" s="64"/>
      <c r="L460" s="64"/>
      <c r="M460" s="64"/>
      <c r="N460" s="64"/>
      <c r="O460" s="64"/>
      <c r="P460" s="64"/>
      <c r="Q460" s="64"/>
      <c r="R460" s="64"/>
      <c r="S460" s="64"/>
      <c r="T460" s="64"/>
      <c r="U460" s="64"/>
      <c r="V460" s="64"/>
      <c r="W460" s="64"/>
      <c r="X460" s="64"/>
      <c r="Y460" s="64"/>
      <c r="Z460" s="64"/>
    </row>
    <row r="461" spans="1:26" ht="16.149999999999999" customHeight="1" x14ac:dyDescent="0.35">
      <c r="A461" s="64"/>
      <c r="B461" s="64"/>
      <c r="C461" s="64"/>
      <c r="D461" s="64"/>
      <c r="E461" s="64"/>
      <c r="F461" s="64"/>
      <c r="G461" s="64"/>
      <c r="H461" s="64"/>
      <c r="I461" s="64"/>
      <c r="J461" s="64"/>
      <c r="K461" s="64"/>
      <c r="L461" s="64"/>
      <c r="M461" s="64"/>
      <c r="N461" s="64"/>
      <c r="O461" s="64"/>
      <c r="P461" s="64"/>
      <c r="Q461" s="64"/>
      <c r="R461" s="64"/>
      <c r="S461" s="64"/>
      <c r="T461" s="64"/>
      <c r="U461" s="64"/>
      <c r="V461" s="64"/>
      <c r="W461" s="64"/>
      <c r="X461" s="64"/>
      <c r="Y461" s="64"/>
      <c r="Z461" s="64"/>
    </row>
    <row r="462" spans="1:26" ht="16.149999999999999" customHeight="1" x14ac:dyDescent="0.35">
      <c r="A462" s="64"/>
      <c r="B462" s="64"/>
      <c r="C462" s="64"/>
      <c r="D462" s="64"/>
      <c r="E462" s="64"/>
      <c r="F462" s="64"/>
      <c r="G462" s="64"/>
      <c r="H462" s="64"/>
      <c r="I462" s="64"/>
      <c r="J462" s="64"/>
      <c r="K462" s="64"/>
      <c r="L462" s="64"/>
      <c r="M462" s="64"/>
      <c r="N462" s="64"/>
      <c r="O462" s="64"/>
      <c r="P462" s="64"/>
      <c r="Q462" s="64"/>
      <c r="R462" s="64"/>
      <c r="S462" s="64"/>
      <c r="T462" s="64"/>
      <c r="U462" s="64"/>
      <c r="V462" s="64"/>
      <c r="W462" s="64"/>
      <c r="X462" s="64"/>
      <c r="Y462" s="64"/>
      <c r="Z462" s="64"/>
    </row>
    <row r="463" spans="1:26" ht="16.149999999999999" customHeight="1" x14ac:dyDescent="0.35">
      <c r="A463" s="64"/>
      <c r="B463" s="64"/>
      <c r="C463" s="64"/>
      <c r="D463" s="64"/>
      <c r="E463" s="64"/>
      <c r="F463" s="64"/>
      <c r="G463" s="64"/>
      <c r="H463" s="64"/>
      <c r="I463" s="64"/>
      <c r="J463" s="64"/>
      <c r="K463" s="64"/>
      <c r="L463" s="64"/>
      <c r="M463" s="64"/>
      <c r="N463" s="64"/>
      <c r="O463" s="64"/>
      <c r="P463" s="64"/>
      <c r="Q463" s="64"/>
      <c r="R463" s="64"/>
      <c r="S463" s="64"/>
      <c r="T463" s="64"/>
      <c r="U463" s="64"/>
      <c r="V463" s="64"/>
      <c r="W463" s="64"/>
      <c r="X463" s="64"/>
      <c r="Y463" s="64"/>
      <c r="Z463" s="64"/>
    </row>
    <row r="464" spans="1:26" ht="16.149999999999999" customHeight="1" x14ac:dyDescent="0.35">
      <c r="A464" s="64"/>
      <c r="B464" s="64"/>
      <c r="C464" s="64"/>
      <c r="D464" s="64"/>
      <c r="E464" s="64"/>
      <c r="F464" s="64"/>
      <c r="G464" s="64"/>
      <c r="H464" s="64"/>
      <c r="I464" s="64"/>
      <c r="J464" s="64"/>
      <c r="K464" s="64"/>
      <c r="L464" s="64"/>
      <c r="M464" s="64"/>
      <c r="N464" s="64"/>
      <c r="O464" s="64"/>
      <c r="P464" s="64"/>
      <c r="Q464" s="64"/>
      <c r="R464" s="64"/>
      <c r="S464" s="64"/>
      <c r="T464" s="64"/>
      <c r="U464" s="64"/>
      <c r="V464" s="64"/>
      <c r="W464" s="64"/>
      <c r="X464" s="64"/>
      <c r="Y464" s="64"/>
      <c r="Z464" s="64"/>
    </row>
    <row r="465" spans="1:26" ht="16.149999999999999" customHeight="1" x14ac:dyDescent="0.35">
      <c r="A465" s="64"/>
      <c r="B465" s="64"/>
      <c r="C465" s="64"/>
      <c r="D465" s="64"/>
      <c r="E465" s="64"/>
      <c r="F465" s="64"/>
      <c r="G465" s="64"/>
      <c r="H465" s="64"/>
      <c r="I465" s="64"/>
      <c r="J465" s="64"/>
      <c r="K465" s="64"/>
      <c r="L465" s="64"/>
      <c r="M465" s="64"/>
      <c r="N465" s="64"/>
      <c r="O465" s="64"/>
      <c r="P465" s="64"/>
      <c r="Q465" s="64"/>
      <c r="R465" s="64"/>
      <c r="S465" s="64"/>
      <c r="T465" s="64"/>
      <c r="U465" s="64"/>
      <c r="V465" s="64"/>
      <c r="W465" s="64"/>
      <c r="X465" s="64"/>
      <c r="Y465" s="64"/>
      <c r="Z465" s="64"/>
    </row>
    <row r="466" spans="1:26" ht="16.149999999999999" customHeight="1" x14ac:dyDescent="0.35">
      <c r="A466" s="64"/>
      <c r="B466" s="64"/>
      <c r="C466" s="64"/>
      <c r="D466" s="64"/>
      <c r="E466" s="64"/>
      <c r="F466" s="64"/>
      <c r="G466" s="64"/>
      <c r="H466" s="64"/>
      <c r="I466" s="64"/>
      <c r="J466" s="64"/>
      <c r="K466" s="64"/>
      <c r="L466" s="64"/>
      <c r="M466" s="64"/>
      <c r="N466" s="64"/>
      <c r="O466" s="64"/>
      <c r="P466" s="64"/>
      <c r="Q466" s="64"/>
      <c r="R466" s="64"/>
      <c r="S466" s="64"/>
      <c r="T466" s="64"/>
      <c r="U466" s="64"/>
      <c r="V466" s="64"/>
      <c r="W466" s="64"/>
      <c r="X466" s="64"/>
      <c r="Y466" s="64"/>
      <c r="Z466" s="64"/>
    </row>
    <row r="467" spans="1:26" ht="16.149999999999999" customHeight="1" x14ac:dyDescent="0.35">
      <c r="A467" s="64"/>
      <c r="B467" s="64"/>
      <c r="C467" s="64"/>
      <c r="D467" s="64"/>
      <c r="E467" s="64"/>
      <c r="F467" s="64"/>
      <c r="G467" s="64"/>
      <c r="H467" s="64"/>
      <c r="I467" s="64"/>
      <c r="J467" s="64"/>
      <c r="K467" s="64"/>
      <c r="L467" s="64"/>
      <c r="M467" s="64"/>
      <c r="N467" s="64"/>
      <c r="O467" s="64"/>
      <c r="P467" s="64"/>
      <c r="Q467" s="64"/>
      <c r="R467" s="64"/>
      <c r="S467" s="64"/>
      <c r="T467" s="64"/>
      <c r="U467" s="64"/>
      <c r="V467" s="64"/>
      <c r="W467" s="64"/>
      <c r="X467" s="64"/>
      <c r="Y467" s="64"/>
      <c r="Z467" s="64"/>
    </row>
    <row r="468" spans="1:26" ht="16.149999999999999" customHeight="1" x14ac:dyDescent="0.35">
      <c r="A468" s="64"/>
      <c r="B468" s="64"/>
      <c r="C468" s="64"/>
      <c r="D468" s="64"/>
      <c r="E468" s="64"/>
      <c r="F468" s="64"/>
      <c r="G468" s="64"/>
      <c r="H468" s="64"/>
      <c r="I468" s="64"/>
      <c r="J468" s="64"/>
      <c r="K468" s="64"/>
      <c r="L468" s="64"/>
      <c r="M468" s="64"/>
      <c r="N468" s="64"/>
      <c r="O468" s="64"/>
      <c r="P468" s="64"/>
      <c r="Q468" s="64"/>
      <c r="R468" s="64"/>
      <c r="S468" s="64"/>
      <c r="T468" s="64"/>
      <c r="U468" s="64"/>
      <c r="V468" s="64"/>
      <c r="W468" s="64"/>
      <c r="X468" s="64"/>
      <c r="Y468" s="64"/>
      <c r="Z468" s="64"/>
    </row>
    <row r="469" spans="1:26" ht="16.149999999999999" customHeight="1" x14ac:dyDescent="0.35">
      <c r="A469" s="64"/>
      <c r="B469" s="64"/>
      <c r="C469" s="64"/>
      <c r="D469" s="64"/>
      <c r="E469" s="64"/>
      <c r="F469" s="64"/>
      <c r="G469" s="64"/>
      <c r="H469" s="64"/>
      <c r="I469" s="64"/>
      <c r="J469" s="64"/>
      <c r="K469" s="64"/>
      <c r="L469" s="64"/>
      <c r="M469" s="64"/>
      <c r="N469" s="64"/>
      <c r="O469" s="64"/>
      <c r="P469" s="64"/>
      <c r="Q469" s="64"/>
      <c r="R469" s="64"/>
      <c r="S469" s="64"/>
      <c r="T469" s="64"/>
      <c r="U469" s="64"/>
      <c r="V469" s="64"/>
      <c r="W469" s="64"/>
      <c r="X469" s="64"/>
      <c r="Y469" s="64"/>
      <c r="Z469" s="64"/>
    </row>
    <row r="470" spans="1:26" ht="16.149999999999999" customHeight="1" x14ac:dyDescent="0.35">
      <c r="A470" s="64"/>
      <c r="B470" s="64"/>
      <c r="C470" s="64"/>
      <c r="D470" s="64"/>
      <c r="E470" s="64"/>
      <c r="F470" s="64"/>
      <c r="G470" s="64"/>
      <c r="H470" s="64"/>
      <c r="I470" s="64"/>
      <c r="J470" s="64"/>
      <c r="K470" s="64"/>
      <c r="L470" s="64"/>
      <c r="M470" s="64"/>
      <c r="N470" s="64"/>
      <c r="O470" s="64"/>
      <c r="P470" s="64"/>
      <c r="Q470" s="64"/>
      <c r="R470" s="64"/>
      <c r="S470" s="64"/>
      <c r="T470" s="64"/>
      <c r="U470" s="64"/>
      <c r="V470" s="64"/>
      <c r="W470" s="64"/>
      <c r="X470" s="64"/>
      <c r="Y470" s="64"/>
      <c r="Z470" s="64"/>
    </row>
    <row r="471" spans="1:26" ht="16.149999999999999" customHeight="1" x14ac:dyDescent="0.35">
      <c r="A471" s="64"/>
      <c r="B471" s="64"/>
      <c r="C471" s="64"/>
      <c r="D471" s="64"/>
      <c r="E471" s="64"/>
      <c r="F471" s="64"/>
      <c r="G471" s="64"/>
      <c r="H471" s="64"/>
      <c r="I471" s="64"/>
      <c r="J471" s="64"/>
      <c r="K471" s="64"/>
      <c r="L471" s="64"/>
      <c r="M471" s="64"/>
      <c r="N471" s="64"/>
      <c r="O471" s="64"/>
      <c r="P471" s="64"/>
      <c r="Q471" s="64"/>
      <c r="R471" s="64"/>
      <c r="S471" s="64"/>
      <c r="T471" s="64"/>
      <c r="U471" s="64"/>
      <c r="V471" s="64"/>
      <c r="W471" s="64"/>
      <c r="X471" s="64"/>
      <c r="Y471" s="64"/>
      <c r="Z471" s="64"/>
    </row>
    <row r="472" spans="1:26" ht="16.149999999999999" customHeight="1" x14ac:dyDescent="0.35">
      <c r="A472" s="64"/>
      <c r="B472" s="64"/>
      <c r="C472" s="64"/>
      <c r="D472" s="64"/>
      <c r="E472" s="64"/>
      <c r="F472" s="64"/>
      <c r="G472" s="64"/>
      <c r="H472" s="64"/>
      <c r="I472" s="64"/>
      <c r="J472" s="64"/>
      <c r="K472" s="64"/>
      <c r="L472" s="64"/>
      <c r="M472" s="64"/>
      <c r="N472" s="64"/>
      <c r="O472" s="64"/>
      <c r="P472" s="64"/>
      <c r="Q472" s="64"/>
      <c r="R472" s="64"/>
      <c r="S472" s="64"/>
      <c r="T472" s="64"/>
      <c r="U472" s="64"/>
      <c r="V472" s="64"/>
      <c r="W472" s="64"/>
      <c r="X472" s="64"/>
      <c r="Y472" s="64"/>
      <c r="Z472" s="64"/>
    </row>
    <row r="473" spans="1:26" ht="16.149999999999999" customHeight="1" x14ac:dyDescent="0.35">
      <c r="A473" s="64"/>
      <c r="B473" s="64"/>
      <c r="C473" s="64"/>
      <c r="D473" s="64"/>
      <c r="E473" s="64"/>
      <c r="F473" s="64"/>
      <c r="G473" s="64"/>
      <c r="H473" s="64"/>
      <c r="I473" s="64"/>
      <c r="J473" s="64"/>
      <c r="K473" s="64"/>
      <c r="L473" s="64"/>
      <c r="M473" s="64"/>
      <c r="N473" s="64"/>
      <c r="O473" s="64"/>
      <c r="P473" s="64"/>
      <c r="Q473" s="64"/>
      <c r="R473" s="64"/>
      <c r="S473" s="64"/>
      <c r="T473" s="64"/>
      <c r="U473" s="64"/>
      <c r="V473" s="64"/>
      <c r="W473" s="64"/>
      <c r="X473" s="64"/>
      <c r="Y473" s="64"/>
      <c r="Z473" s="64"/>
    </row>
    <row r="474" spans="1:26" ht="16.149999999999999" customHeight="1" x14ac:dyDescent="0.35">
      <c r="A474" s="64"/>
      <c r="B474" s="64"/>
      <c r="C474" s="64"/>
      <c r="D474" s="64"/>
      <c r="E474" s="64"/>
      <c r="F474" s="64"/>
      <c r="G474" s="64"/>
      <c r="H474" s="64"/>
      <c r="I474" s="64"/>
      <c r="J474" s="64"/>
      <c r="K474" s="64"/>
      <c r="L474" s="64"/>
      <c r="M474" s="64"/>
      <c r="N474" s="64"/>
      <c r="O474" s="64"/>
      <c r="P474" s="64"/>
      <c r="Q474" s="64"/>
      <c r="R474" s="64"/>
      <c r="S474" s="64"/>
      <c r="T474" s="64"/>
      <c r="U474" s="64"/>
      <c r="V474" s="64"/>
      <c r="W474" s="64"/>
      <c r="X474" s="64"/>
      <c r="Y474" s="64"/>
      <c r="Z474" s="64"/>
    </row>
    <row r="475" spans="1:26" ht="16.149999999999999" customHeight="1" x14ac:dyDescent="0.35">
      <c r="A475" s="64"/>
      <c r="B475" s="64"/>
      <c r="C475" s="64"/>
      <c r="D475" s="64"/>
      <c r="E475" s="64"/>
      <c r="F475" s="64"/>
      <c r="G475" s="64"/>
      <c r="H475" s="64"/>
      <c r="I475" s="64"/>
      <c r="J475" s="64"/>
      <c r="K475" s="64"/>
      <c r="L475" s="64"/>
      <c r="M475" s="64"/>
      <c r="N475" s="64"/>
      <c r="O475" s="64"/>
      <c r="P475" s="64"/>
      <c r="Q475" s="64"/>
      <c r="R475" s="64"/>
      <c r="S475" s="64"/>
      <c r="T475" s="64"/>
      <c r="U475" s="64"/>
      <c r="V475" s="64"/>
      <c r="W475" s="64"/>
      <c r="X475" s="64"/>
      <c r="Y475" s="64"/>
      <c r="Z475" s="64"/>
    </row>
    <row r="476" spans="1:26" ht="16.149999999999999" customHeight="1" x14ac:dyDescent="0.35">
      <c r="A476" s="64"/>
      <c r="B476" s="64"/>
      <c r="C476" s="64"/>
      <c r="D476" s="64"/>
      <c r="E476" s="64"/>
      <c r="F476" s="64"/>
      <c r="G476" s="64"/>
      <c r="H476" s="64"/>
      <c r="I476" s="64"/>
      <c r="J476" s="64"/>
      <c r="K476" s="64"/>
      <c r="L476" s="64"/>
      <c r="M476" s="64"/>
      <c r="N476" s="64"/>
      <c r="O476" s="64"/>
      <c r="P476" s="64"/>
      <c r="Q476" s="64"/>
      <c r="R476" s="64"/>
      <c r="S476" s="64"/>
      <c r="T476" s="64"/>
      <c r="U476" s="64"/>
      <c r="V476" s="64"/>
      <c r="W476" s="64"/>
      <c r="X476" s="64"/>
      <c r="Y476" s="64"/>
      <c r="Z476" s="64"/>
    </row>
    <row r="477" spans="1:26" ht="16.149999999999999" customHeight="1" x14ac:dyDescent="0.35">
      <c r="A477" s="64"/>
      <c r="B477" s="64"/>
      <c r="C477" s="64"/>
      <c r="D477" s="64"/>
      <c r="E477" s="64"/>
      <c r="F477" s="64"/>
      <c r="G477" s="64"/>
      <c r="H477" s="64"/>
      <c r="I477" s="64"/>
      <c r="J477" s="64"/>
      <c r="K477" s="64"/>
      <c r="L477" s="64"/>
      <c r="M477" s="64"/>
      <c r="N477" s="64"/>
      <c r="O477" s="64"/>
      <c r="P477" s="64"/>
      <c r="Q477" s="64"/>
      <c r="R477" s="64"/>
      <c r="S477" s="64"/>
      <c r="T477" s="64"/>
      <c r="U477" s="64"/>
      <c r="V477" s="64"/>
      <c r="W477" s="64"/>
      <c r="X477" s="64"/>
      <c r="Y477" s="64"/>
      <c r="Z477" s="64"/>
    </row>
    <row r="478" spans="1:26" ht="16.149999999999999" customHeight="1" x14ac:dyDescent="0.35">
      <c r="A478" s="64"/>
      <c r="B478" s="64"/>
      <c r="C478" s="64"/>
      <c r="D478" s="64"/>
      <c r="E478" s="64"/>
      <c r="F478" s="64"/>
      <c r="G478" s="64"/>
      <c r="H478" s="64"/>
      <c r="I478" s="64"/>
      <c r="J478" s="64"/>
      <c r="K478" s="64"/>
      <c r="L478" s="64"/>
      <c r="M478" s="64"/>
      <c r="N478" s="64"/>
      <c r="O478" s="64"/>
      <c r="P478" s="64"/>
      <c r="Q478" s="64"/>
      <c r="R478" s="64"/>
      <c r="S478" s="64"/>
      <c r="T478" s="64"/>
      <c r="U478" s="64"/>
      <c r="V478" s="64"/>
      <c r="W478" s="64"/>
      <c r="X478" s="64"/>
      <c r="Y478" s="64"/>
      <c r="Z478" s="64"/>
    </row>
    <row r="479" spans="1:26" ht="16.149999999999999" customHeight="1" x14ac:dyDescent="0.35">
      <c r="A479" s="64"/>
      <c r="B479" s="64"/>
      <c r="C479" s="64"/>
      <c r="D479" s="64"/>
      <c r="E479" s="64"/>
      <c r="F479" s="64"/>
      <c r="G479" s="64"/>
      <c r="H479" s="64"/>
      <c r="I479" s="64"/>
      <c r="J479" s="64"/>
      <c r="K479" s="64"/>
      <c r="L479" s="64"/>
      <c r="M479" s="64"/>
      <c r="N479" s="64"/>
      <c r="O479" s="64"/>
      <c r="P479" s="64"/>
      <c r="Q479" s="64"/>
      <c r="R479" s="64"/>
      <c r="S479" s="64"/>
      <c r="T479" s="64"/>
      <c r="U479" s="64"/>
      <c r="V479" s="64"/>
      <c r="W479" s="64"/>
      <c r="X479" s="64"/>
      <c r="Y479" s="64"/>
      <c r="Z479" s="64"/>
    </row>
    <row r="480" spans="1:26" ht="16.149999999999999" customHeight="1" x14ac:dyDescent="0.35">
      <c r="A480" s="64"/>
      <c r="B480" s="64"/>
      <c r="C480" s="64"/>
      <c r="D480" s="64"/>
      <c r="E480" s="64"/>
      <c r="F480" s="64"/>
      <c r="G480" s="64"/>
      <c r="H480" s="64"/>
      <c r="I480" s="64"/>
      <c r="J480" s="64"/>
      <c r="K480" s="64"/>
      <c r="L480" s="64"/>
      <c r="M480" s="64"/>
      <c r="N480" s="64"/>
      <c r="O480" s="64"/>
      <c r="P480" s="64"/>
      <c r="Q480" s="64"/>
      <c r="R480" s="64"/>
      <c r="S480" s="64"/>
      <c r="T480" s="64"/>
      <c r="U480" s="64"/>
      <c r="V480" s="64"/>
      <c r="W480" s="64"/>
      <c r="X480" s="64"/>
      <c r="Y480" s="64"/>
      <c r="Z480" s="64"/>
    </row>
    <row r="481" spans="1:26" ht="16.149999999999999" customHeight="1" x14ac:dyDescent="0.35">
      <c r="A481" s="64"/>
      <c r="B481" s="64"/>
      <c r="C481" s="64"/>
      <c r="D481" s="64"/>
      <c r="E481" s="64"/>
      <c r="F481" s="64"/>
      <c r="G481" s="64"/>
      <c r="H481" s="64"/>
      <c r="I481" s="64"/>
      <c r="J481" s="64"/>
      <c r="K481" s="64"/>
      <c r="L481" s="64"/>
      <c r="M481" s="64"/>
      <c r="N481" s="64"/>
      <c r="O481" s="64"/>
      <c r="P481" s="64"/>
      <c r="Q481" s="64"/>
      <c r="R481" s="64"/>
      <c r="S481" s="64"/>
      <c r="T481" s="64"/>
      <c r="U481" s="64"/>
      <c r="V481" s="64"/>
      <c r="W481" s="64"/>
      <c r="X481" s="64"/>
      <c r="Y481" s="64"/>
      <c r="Z481" s="64"/>
    </row>
    <row r="482" spans="1:26" ht="16.149999999999999" customHeight="1" x14ac:dyDescent="0.35">
      <c r="A482" s="64"/>
      <c r="B482" s="64"/>
      <c r="C482" s="64"/>
      <c r="D482" s="64"/>
      <c r="E482" s="64"/>
      <c r="F482" s="64"/>
      <c r="G482" s="64"/>
      <c r="H482" s="64"/>
      <c r="I482" s="64"/>
      <c r="J482" s="64"/>
      <c r="K482" s="64"/>
      <c r="L482" s="64"/>
      <c r="M482" s="64"/>
      <c r="N482" s="64"/>
      <c r="O482" s="64"/>
      <c r="P482" s="64"/>
      <c r="Q482" s="64"/>
      <c r="R482" s="64"/>
      <c r="S482" s="64"/>
      <c r="T482" s="64"/>
      <c r="U482" s="64"/>
      <c r="V482" s="64"/>
      <c r="W482" s="64"/>
      <c r="X482" s="64"/>
      <c r="Y482" s="64"/>
      <c r="Z482" s="64"/>
    </row>
    <row r="483" spans="1:26" ht="16.149999999999999" customHeight="1" x14ac:dyDescent="0.35">
      <c r="A483" s="64"/>
      <c r="B483" s="64"/>
      <c r="C483" s="64"/>
      <c r="D483" s="64"/>
      <c r="E483" s="64"/>
      <c r="F483" s="64"/>
      <c r="G483" s="64"/>
      <c r="H483" s="64"/>
      <c r="I483" s="64"/>
      <c r="J483" s="64"/>
      <c r="K483" s="64"/>
      <c r="L483" s="64"/>
      <c r="M483" s="64"/>
      <c r="N483" s="64"/>
      <c r="O483" s="64"/>
      <c r="P483" s="64"/>
      <c r="Q483" s="64"/>
      <c r="R483" s="64"/>
      <c r="S483" s="64"/>
      <c r="T483" s="64"/>
      <c r="U483" s="64"/>
      <c r="V483" s="64"/>
      <c r="W483" s="64"/>
      <c r="X483" s="64"/>
      <c r="Y483" s="64"/>
      <c r="Z483" s="64"/>
    </row>
    <row r="484" spans="1:26" ht="16.149999999999999" customHeight="1" x14ac:dyDescent="0.35">
      <c r="A484" s="64"/>
      <c r="B484" s="64"/>
      <c r="C484" s="64"/>
      <c r="D484" s="64"/>
      <c r="E484" s="64"/>
      <c r="F484" s="64"/>
      <c r="G484" s="64"/>
      <c r="H484" s="64"/>
      <c r="I484" s="64"/>
      <c r="J484" s="64"/>
      <c r="K484" s="64"/>
      <c r="L484" s="64"/>
      <c r="M484" s="64"/>
      <c r="N484" s="64"/>
      <c r="O484" s="64"/>
      <c r="P484" s="64"/>
      <c r="Q484" s="64"/>
      <c r="R484" s="64"/>
      <c r="S484" s="64"/>
      <c r="T484" s="64"/>
      <c r="U484" s="64"/>
      <c r="V484" s="64"/>
      <c r="W484" s="64"/>
      <c r="X484" s="64"/>
      <c r="Y484" s="64"/>
      <c r="Z484" s="64"/>
    </row>
    <row r="485" spans="1:26" ht="16.149999999999999" customHeight="1" x14ac:dyDescent="0.35">
      <c r="A485" s="64"/>
      <c r="B485" s="64"/>
      <c r="C485" s="64"/>
      <c r="D485" s="64"/>
      <c r="E485" s="64"/>
      <c r="F485" s="64"/>
      <c r="G485" s="64"/>
      <c r="H485" s="64"/>
      <c r="I485" s="64"/>
      <c r="J485" s="64"/>
      <c r="K485" s="64"/>
      <c r="L485" s="64"/>
      <c r="M485" s="64"/>
      <c r="N485" s="64"/>
      <c r="O485" s="64"/>
      <c r="P485" s="64"/>
      <c r="Q485" s="64"/>
      <c r="R485" s="64"/>
      <c r="S485" s="64"/>
      <c r="T485" s="64"/>
      <c r="U485" s="64"/>
      <c r="V485" s="64"/>
      <c r="W485" s="64"/>
      <c r="X485" s="64"/>
      <c r="Y485" s="64"/>
      <c r="Z485" s="64"/>
    </row>
    <row r="486" spans="1:26" ht="16.149999999999999" customHeight="1" x14ac:dyDescent="0.35">
      <c r="A486" s="64"/>
      <c r="B486" s="64"/>
      <c r="C486" s="64"/>
      <c r="D486" s="64"/>
      <c r="E486" s="64"/>
      <c r="F486" s="64"/>
      <c r="G486" s="64"/>
      <c r="H486" s="64"/>
      <c r="I486" s="64"/>
      <c r="J486" s="64"/>
      <c r="K486" s="64"/>
      <c r="L486" s="64"/>
      <c r="M486" s="64"/>
      <c r="N486" s="64"/>
      <c r="O486" s="64"/>
      <c r="P486" s="64"/>
      <c r="Q486" s="64"/>
      <c r="R486" s="64"/>
      <c r="S486" s="64"/>
      <c r="T486" s="64"/>
      <c r="U486" s="64"/>
      <c r="V486" s="64"/>
      <c r="W486" s="64"/>
      <c r="X486" s="64"/>
      <c r="Y486" s="64"/>
      <c r="Z486" s="64"/>
    </row>
    <row r="487" spans="1:26" ht="16.149999999999999" customHeight="1" x14ac:dyDescent="0.35">
      <c r="A487" s="64"/>
      <c r="B487" s="64"/>
      <c r="C487" s="64"/>
      <c r="D487" s="64"/>
      <c r="E487" s="64"/>
      <c r="F487" s="64"/>
      <c r="G487" s="64"/>
      <c r="H487" s="64"/>
      <c r="I487" s="64"/>
      <c r="J487" s="64"/>
      <c r="K487" s="64"/>
      <c r="L487" s="64"/>
      <c r="M487" s="64"/>
      <c r="N487" s="64"/>
      <c r="O487" s="64"/>
      <c r="P487" s="64"/>
      <c r="Q487" s="64"/>
      <c r="R487" s="64"/>
      <c r="S487" s="64"/>
      <c r="T487" s="64"/>
      <c r="U487" s="64"/>
      <c r="V487" s="64"/>
      <c r="W487" s="64"/>
      <c r="X487" s="64"/>
      <c r="Y487" s="64"/>
      <c r="Z487" s="64"/>
    </row>
    <row r="488" spans="1:26" ht="16.149999999999999" customHeight="1" x14ac:dyDescent="0.35">
      <c r="A488" s="64"/>
      <c r="B488" s="64"/>
      <c r="C488" s="64"/>
      <c r="D488" s="64"/>
      <c r="E488" s="64"/>
      <c r="F488" s="64"/>
      <c r="G488" s="64"/>
      <c r="H488" s="64"/>
      <c r="I488" s="64"/>
      <c r="J488" s="64"/>
      <c r="K488" s="64"/>
      <c r="L488" s="64"/>
      <c r="M488" s="64"/>
      <c r="N488" s="64"/>
      <c r="O488" s="64"/>
      <c r="P488" s="64"/>
      <c r="Q488" s="64"/>
      <c r="R488" s="64"/>
      <c r="S488" s="64"/>
      <c r="T488" s="64"/>
      <c r="U488" s="64"/>
      <c r="V488" s="64"/>
      <c r="W488" s="64"/>
      <c r="X488" s="64"/>
      <c r="Y488" s="64"/>
      <c r="Z488" s="64"/>
    </row>
    <row r="489" spans="1:26" ht="16.149999999999999" customHeight="1" x14ac:dyDescent="0.35">
      <c r="A489" s="64"/>
      <c r="B489" s="64"/>
      <c r="C489" s="64"/>
      <c r="D489" s="64"/>
      <c r="E489" s="64"/>
      <c r="F489" s="64"/>
      <c r="G489" s="64"/>
      <c r="H489" s="64"/>
      <c r="I489" s="64"/>
      <c r="J489" s="64"/>
      <c r="K489" s="64"/>
      <c r="L489" s="64"/>
      <c r="M489" s="64"/>
      <c r="N489" s="64"/>
      <c r="O489" s="64"/>
      <c r="P489" s="64"/>
      <c r="Q489" s="64"/>
      <c r="R489" s="64"/>
      <c r="S489" s="64"/>
      <c r="T489" s="64"/>
      <c r="U489" s="64"/>
      <c r="V489" s="64"/>
      <c r="W489" s="64"/>
      <c r="X489" s="64"/>
      <c r="Y489" s="64"/>
      <c r="Z489" s="64"/>
    </row>
    <row r="490" spans="1:26" ht="16.149999999999999" customHeight="1" x14ac:dyDescent="0.35">
      <c r="A490" s="64"/>
      <c r="B490" s="64"/>
      <c r="C490" s="64"/>
      <c r="D490" s="64"/>
      <c r="E490" s="64"/>
      <c r="F490" s="64"/>
      <c r="G490" s="64"/>
      <c r="H490" s="64"/>
      <c r="I490" s="64"/>
      <c r="J490" s="64"/>
      <c r="K490" s="64"/>
      <c r="L490" s="64"/>
      <c r="M490" s="64"/>
      <c r="N490" s="64"/>
      <c r="O490" s="64"/>
      <c r="P490" s="64"/>
      <c r="Q490" s="64"/>
      <c r="R490" s="64"/>
      <c r="S490" s="64"/>
      <c r="T490" s="64"/>
      <c r="U490" s="64"/>
      <c r="V490" s="64"/>
      <c r="W490" s="64"/>
      <c r="X490" s="64"/>
      <c r="Y490" s="64"/>
      <c r="Z490" s="64"/>
    </row>
    <row r="491" spans="1:26" ht="16.149999999999999" customHeight="1" x14ac:dyDescent="0.35">
      <c r="A491" s="64"/>
      <c r="B491" s="64"/>
      <c r="C491" s="64"/>
      <c r="D491" s="64"/>
      <c r="E491" s="64"/>
      <c r="F491" s="64"/>
      <c r="G491" s="64"/>
      <c r="H491" s="64"/>
      <c r="I491" s="64"/>
      <c r="J491" s="64"/>
      <c r="K491" s="64"/>
      <c r="L491" s="64"/>
      <c r="M491" s="64"/>
      <c r="N491" s="64"/>
      <c r="O491" s="64"/>
      <c r="P491" s="64"/>
      <c r="Q491" s="64"/>
      <c r="R491" s="64"/>
      <c r="S491" s="64"/>
      <c r="T491" s="64"/>
      <c r="U491" s="64"/>
      <c r="V491" s="64"/>
      <c r="W491" s="64"/>
      <c r="X491" s="64"/>
      <c r="Y491" s="64"/>
      <c r="Z491" s="64"/>
    </row>
    <row r="492" spans="1:26" ht="16.149999999999999" customHeight="1" x14ac:dyDescent="0.35">
      <c r="A492" s="64"/>
      <c r="B492" s="64"/>
      <c r="C492" s="64"/>
      <c r="D492" s="64"/>
      <c r="E492" s="64"/>
      <c r="F492" s="64"/>
      <c r="G492" s="64"/>
      <c r="H492" s="64"/>
      <c r="I492" s="64"/>
      <c r="J492" s="64"/>
      <c r="K492" s="64"/>
      <c r="L492" s="64"/>
      <c r="M492" s="64"/>
      <c r="N492" s="64"/>
      <c r="O492" s="64"/>
      <c r="P492" s="64"/>
      <c r="Q492" s="64"/>
      <c r="R492" s="64"/>
      <c r="S492" s="64"/>
      <c r="T492" s="64"/>
      <c r="U492" s="64"/>
      <c r="V492" s="64"/>
      <c r="W492" s="64"/>
      <c r="X492" s="64"/>
      <c r="Y492" s="64"/>
      <c r="Z492" s="64"/>
    </row>
    <row r="493" spans="1:26" ht="16.149999999999999" customHeight="1" x14ac:dyDescent="0.35">
      <c r="A493" s="64"/>
      <c r="B493" s="64"/>
      <c r="C493" s="64"/>
      <c r="D493" s="64"/>
      <c r="E493" s="64"/>
      <c r="F493" s="64"/>
      <c r="G493" s="64"/>
      <c r="H493" s="64"/>
      <c r="I493" s="64"/>
      <c r="J493" s="64"/>
      <c r="K493" s="64"/>
      <c r="L493" s="64"/>
      <c r="M493" s="64"/>
      <c r="N493" s="64"/>
      <c r="O493" s="64"/>
      <c r="P493" s="64"/>
      <c r="Q493" s="64"/>
      <c r="R493" s="64"/>
      <c r="S493" s="64"/>
      <c r="T493" s="64"/>
      <c r="U493" s="64"/>
      <c r="V493" s="64"/>
      <c r="W493" s="64"/>
      <c r="X493" s="64"/>
      <c r="Y493" s="64"/>
      <c r="Z493" s="64"/>
    </row>
    <row r="494" spans="1:26" ht="16.149999999999999" customHeight="1" x14ac:dyDescent="0.35">
      <c r="A494" s="64"/>
      <c r="B494" s="64"/>
      <c r="C494" s="64"/>
      <c r="D494" s="64"/>
      <c r="E494" s="64"/>
      <c r="F494" s="64"/>
      <c r="G494" s="64"/>
      <c r="H494" s="64"/>
      <c r="I494" s="64"/>
      <c r="J494" s="64"/>
      <c r="K494" s="64"/>
      <c r="L494" s="64"/>
      <c r="M494" s="64"/>
      <c r="N494" s="64"/>
      <c r="O494" s="64"/>
      <c r="P494" s="64"/>
      <c r="Q494" s="64"/>
      <c r="R494" s="64"/>
      <c r="S494" s="64"/>
      <c r="T494" s="64"/>
      <c r="U494" s="64"/>
      <c r="V494" s="64"/>
      <c r="W494" s="64"/>
      <c r="X494" s="64"/>
      <c r="Y494" s="64"/>
      <c r="Z494" s="64"/>
    </row>
    <row r="495" spans="1:26" ht="16.149999999999999" customHeight="1" x14ac:dyDescent="0.35">
      <c r="A495" s="64"/>
      <c r="B495" s="64"/>
      <c r="C495" s="64"/>
      <c r="D495" s="64"/>
      <c r="E495" s="64"/>
      <c r="F495" s="64"/>
      <c r="G495" s="64"/>
      <c r="H495" s="64"/>
      <c r="I495" s="64"/>
      <c r="J495" s="64"/>
      <c r="K495" s="64"/>
      <c r="L495" s="64"/>
      <c r="M495" s="64"/>
      <c r="N495" s="64"/>
      <c r="O495" s="64"/>
      <c r="P495" s="64"/>
      <c r="Q495" s="64"/>
      <c r="R495" s="64"/>
      <c r="S495" s="64"/>
      <c r="T495" s="64"/>
      <c r="U495" s="64"/>
      <c r="V495" s="64"/>
      <c r="W495" s="64"/>
      <c r="X495" s="64"/>
      <c r="Y495" s="64"/>
      <c r="Z495" s="64"/>
    </row>
    <row r="496" spans="1:26" ht="16.149999999999999" customHeight="1" x14ac:dyDescent="0.35">
      <c r="A496" s="64"/>
      <c r="B496" s="64"/>
      <c r="C496" s="64"/>
      <c r="D496" s="64"/>
      <c r="E496" s="64"/>
      <c r="F496" s="64"/>
      <c r="G496" s="64"/>
      <c r="H496" s="64"/>
      <c r="I496" s="64"/>
      <c r="J496" s="64"/>
      <c r="K496" s="64"/>
      <c r="L496" s="64"/>
      <c r="M496" s="64"/>
      <c r="N496" s="64"/>
      <c r="O496" s="64"/>
      <c r="P496" s="64"/>
      <c r="Q496" s="64"/>
      <c r="R496" s="64"/>
      <c r="S496" s="64"/>
      <c r="T496" s="64"/>
      <c r="U496" s="64"/>
      <c r="V496" s="64"/>
      <c r="W496" s="64"/>
      <c r="X496" s="64"/>
      <c r="Y496" s="64"/>
      <c r="Z496" s="64"/>
    </row>
    <row r="497" spans="1:26" ht="16.149999999999999" customHeight="1" x14ac:dyDescent="0.35">
      <c r="A497" s="64"/>
      <c r="B497" s="64"/>
      <c r="C497" s="64"/>
      <c r="D497" s="64"/>
      <c r="E497" s="64"/>
      <c r="F497" s="64"/>
      <c r="G497" s="64"/>
      <c r="H497" s="64"/>
      <c r="I497" s="64"/>
      <c r="J497" s="64"/>
      <c r="K497" s="64"/>
      <c r="L497" s="64"/>
      <c r="M497" s="64"/>
      <c r="N497" s="64"/>
      <c r="O497" s="64"/>
      <c r="P497" s="64"/>
      <c r="Q497" s="64"/>
      <c r="R497" s="64"/>
      <c r="S497" s="64"/>
      <c r="T497" s="64"/>
      <c r="U497" s="64"/>
      <c r="V497" s="64"/>
      <c r="W497" s="64"/>
      <c r="X497" s="64"/>
      <c r="Y497" s="64"/>
      <c r="Z497" s="64"/>
    </row>
    <row r="498" spans="1:26" ht="16.149999999999999" customHeight="1" x14ac:dyDescent="0.35">
      <c r="A498" s="64"/>
      <c r="B498" s="64"/>
      <c r="C498" s="64"/>
      <c r="D498" s="64"/>
      <c r="E498" s="64"/>
      <c r="F498" s="64"/>
      <c r="G498" s="64"/>
      <c r="H498" s="64"/>
      <c r="I498" s="64"/>
      <c r="J498" s="64"/>
      <c r="K498" s="64"/>
      <c r="L498" s="64"/>
      <c r="M498" s="64"/>
      <c r="N498" s="64"/>
      <c r="O498" s="64"/>
      <c r="P498" s="64"/>
      <c r="Q498" s="64"/>
      <c r="R498" s="64"/>
      <c r="S498" s="64"/>
      <c r="T498" s="64"/>
      <c r="U498" s="64"/>
      <c r="V498" s="64"/>
      <c r="W498" s="64"/>
      <c r="X498" s="64"/>
      <c r="Y498" s="64"/>
      <c r="Z498" s="64"/>
    </row>
    <row r="499" spans="1:26" ht="16.149999999999999" customHeight="1" x14ac:dyDescent="0.35">
      <c r="A499" s="64"/>
      <c r="B499" s="64"/>
      <c r="C499" s="64"/>
      <c r="D499" s="64"/>
      <c r="E499" s="64"/>
      <c r="F499" s="64"/>
      <c r="G499" s="64"/>
      <c r="H499" s="64"/>
      <c r="I499" s="64"/>
      <c r="J499" s="64"/>
      <c r="K499" s="64"/>
      <c r="L499" s="64"/>
      <c r="M499" s="64"/>
      <c r="N499" s="64"/>
      <c r="O499" s="64"/>
      <c r="P499" s="64"/>
      <c r="Q499" s="64"/>
      <c r="R499" s="64"/>
      <c r="S499" s="64"/>
      <c r="T499" s="64"/>
      <c r="U499" s="64"/>
      <c r="V499" s="64"/>
      <c r="W499" s="64"/>
      <c r="X499" s="64"/>
      <c r="Y499" s="64"/>
      <c r="Z499" s="64"/>
    </row>
    <row r="500" spans="1:26" ht="16.149999999999999" customHeight="1" x14ac:dyDescent="0.35">
      <c r="A500" s="64"/>
      <c r="B500" s="64"/>
      <c r="C500" s="64"/>
      <c r="D500" s="64"/>
      <c r="E500" s="64"/>
      <c r="F500" s="64"/>
      <c r="G500" s="64"/>
      <c r="H500" s="64"/>
      <c r="I500" s="64"/>
      <c r="J500" s="64"/>
      <c r="K500" s="64"/>
      <c r="L500" s="64"/>
      <c r="M500" s="64"/>
      <c r="N500" s="64"/>
      <c r="O500" s="64"/>
      <c r="P500" s="64"/>
      <c r="Q500" s="64"/>
      <c r="R500" s="64"/>
      <c r="S500" s="64"/>
      <c r="T500" s="64"/>
      <c r="U500" s="64"/>
      <c r="V500" s="64"/>
      <c r="W500" s="64"/>
      <c r="X500" s="64"/>
      <c r="Y500" s="64"/>
      <c r="Z500" s="64"/>
    </row>
    <row r="501" spans="1:26" ht="16.149999999999999" customHeight="1" x14ac:dyDescent="0.35">
      <c r="A501" s="64"/>
      <c r="B501" s="64"/>
      <c r="C501" s="64"/>
      <c r="D501" s="64"/>
      <c r="E501" s="64"/>
      <c r="F501" s="64"/>
      <c r="G501" s="64"/>
      <c r="H501" s="64"/>
      <c r="I501" s="64"/>
      <c r="J501" s="64"/>
      <c r="K501" s="64"/>
      <c r="L501" s="64"/>
      <c r="M501" s="64"/>
      <c r="N501" s="64"/>
      <c r="O501" s="64"/>
      <c r="P501" s="64"/>
      <c r="Q501" s="64"/>
      <c r="R501" s="64"/>
      <c r="S501" s="64"/>
      <c r="T501" s="64"/>
      <c r="U501" s="64"/>
      <c r="V501" s="64"/>
      <c r="W501" s="64"/>
      <c r="X501" s="64"/>
      <c r="Y501" s="64"/>
      <c r="Z501" s="64"/>
    </row>
    <row r="502" spans="1:26" ht="16.149999999999999" customHeight="1" x14ac:dyDescent="0.35">
      <c r="A502" s="64"/>
      <c r="B502" s="64"/>
      <c r="C502" s="64"/>
      <c r="D502" s="64"/>
      <c r="E502" s="64"/>
      <c r="F502" s="64"/>
      <c r="G502" s="64"/>
      <c r="H502" s="64"/>
      <c r="I502" s="64"/>
      <c r="J502" s="64"/>
      <c r="K502" s="64"/>
      <c r="L502" s="64"/>
      <c r="M502" s="64"/>
      <c r="N502" s="64"/>
      <c r="O502" s="64"/>
      <c r="P502" s="64"/>
      <c r="Q502" s="64"/>
      <c r="R502" s="64"/>
      <c r="S502" s="64"/>
      <c r="T502" s="64"/>
      <c r="U502" s="64"/>
      <c r="V502" s="64"/>
      <c r="W502" s="64"/>
      <c r="X502" s="64"/>
      <c r="Y502" s="64"/>
      <c r="Z502" s="64"/>
    </row>
    <row r="503" spans="1:26" ht="16.149999999999999" customHeight="1" x14ac:dyDescent="0.35">
      <c r="A503" s="64"/>
      <c r="B503" s="64"/>
      <c r="C503" s="64"/>
      <c r="D503" s="64"/>
      <c r="E503" s="64"/>
      <c r="F503" s="64"/>
      <c r="G503" s="64"/>
      <c r="H503" s="64"/>
      <c r="I503" s="64"/>
      <c r="J503" s="64"/>
      <c r="K503" s="64"/>
      <c r="L503" s="64"/>
      <c r="M503" s="64"/>
      <c r="N503" s="64"/>
      <c r="O503" s="64"/>
      <c r="P503" s="64"/>
      <c r="Q503" s="64"/>
      <c r="R503" s="64"/>
      <c r="S503" s="64"/>
      <c r="T503" s="64"/>
      <c r="U503" s="64"/>
      <c r="V503" s="64"/>
      <c r="W503" s="64"/>
      <c r="X503" s="64"/>
      <c r="Y503" s="64"/>
      <c r="Z503" s="64"/>
    </row>
    <row r="504" spans="1:26" ht="16.149999999999999" customHeight="1" x14ac:dyDescent="0.35">
      <c r="A504" s="64"/>
      <c r="B504" s="64"/>
      <c r="C504" s="64"/>
      <c r="D504" s="64"/>
      <c r="E504" s="64"/>
      <c r="F504" s="64"/>
      <c r="G504" s="64"/>
      <c r="H504" s="64"/>
      <c r="I504" s="64"/>
      <c r="J504" s="64"/>
      <c r="K504" s="64"/>
      <c r="L504" s="64"/>
      <c r="M504" s="64"/>
      <c r="N504" s="64"/>
      <c r="O504" s="64"/>
      <c r="P504" s="64"/>
      <c r="Q504" s="64"/>
      <c r="R504" s="64"/>
      <c r="S504" s="64"/>
      <c r="T504" s="64"/>
      <c r="U504" s="64"/>
      <c r="V504" s="64"/>
      <c r="W504" s="64"/>
      <c r="X504" s="64"/>
      <c r="Y504" s="64"/>
      <c r="Z504" s="64"/>
    </row>
    <row r="505" spans="1:26" ht="16.149999999999999" customHeight="1" x14ac:dyDescent="0.35">
      <c r="A505" s="64"/>
      <c r="B505" s="64"/>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row>
    <row r="506" spans="1:26" ht="16.149999999999999" customHeight="1" x14ac:dyDescent="0.35">
      <c r="A506" s="64"/>
      <c r="B506" s="64"/>
      <c r="C506" s="64"/>
      <c r="D506" s="64"/>
      <c r="E506" s="64"/>
      <c r="F506" s="64"/>
      <c r="G506" s="64"/>
      <c r="H506" s="64"/>
      <c r="I506" s="64"/>
      <c r="J506" s="64"/>
      <c r="K506" s="64"/>
      <c r="L506" s="64"/>
      <c r="M506" s="64"/>
      <c r="N506" s="64"/>
      <c r="O506" s="64"/>
      <c r="P506" s="64"/>
      <c r="Q506" s="64"/>
      <c r="R506" s="64"/>
      <c r="S506" s="64"/>
      <c r="T506" s="64"/>
      <c r="U506" s="64"/>
      <c r="V506" s="64"/>
      <c r="W506" s="64"/>
      <c r="X506" s="64"/>
      <c r="Y506" s="64"/>
      <c r="Z506" s="64"/>
    </row>
    <row r="507" spans="1:26" ht="16.149999999999999" customHeight="1" x14ac:dyDescent="0.35">
      <c r="A507" s="64"/>
      <c r="B507" s="64"/>
      <c r="C507" s="64"/>
      <c r="D507" s="64"/>
      <c r="E507" s="64"/>
      <c r="F507" s="64"/>
      <c r="G507" s="64"/>
      <c r="H507" s="64"/>
      <c r="I507" s="64"/>
      <c r="J507" s="64"/>
      <c r="K507" s="64"/>
      <c r="L507" s="64"/>
      <c r="M507" s="64"/>
      <c r="N507" s="64"/>
      <c r="O507" s="64"/>
      <c r="P507" s="64"/>
      <c r="Q507" s="64"/>
      <c r="R507" s="64"/>
      <c r="S507" s="64"/>
      <c r="T507" s="64"/>
      <c r="U507" s="64"/>
      <c r="V507" s="64"/>
      <c r="W507" s="64"/>
      <c r="X507" s="64"/>
      <c r="Y507" s="64"/>
      <c r="Z507" s="64"/>
    </row>
    <row r="508" spans="1:26" ht="16.149999999999999" customHeight="1" x14ac:dyDescent="0.35">
      <c r="A508" s="64"/>
      <c r="B508" s="64"/>
      <c r="C508" s="64"/>
      <c r="D508" s="64"/>
      <c r="E508" s="64"/>
      <c r="F508" s="64"/>
      <c r="G508" s="64"/>
      <c r="H508" s="64"/>
      <c r="I508" s="64"/>
      <c r="J508" s="64"/>
      <c r="K508" s="64"/>
      <c r="L508" s="64"/>
      <c r="M508" s="64"/>
      <c r="N508" s="64"/>
      <c r="O508" s="64"/>
      <c r="P508" s="64"/>
      <c r="Q508" s="64"/>
      <c r="R508" s="64"/>
      <c r="S508" s="64"/>
      <c r="T508" s="64"/>
      <c r="U508" s="64"/>
      <c r="V508" s="64"/>
      <c r="W508" s="64"/>
      <c r="X508" s="64"/>
      <c r="Y508" s="64"/>
      <c r="Z508" s="64"/>
    </row>
    <row r="509" spans="1:26" ht="16.149999999999999" customHeight="1" x14ac:dyDescent="0.35">
      <c r="A509" s="64"/>
      <c r="B509" s="64"/>
      <c r="C509" s="64"/>
      <c r="D509" s="64"/>
      <c r="E509" s="64"/>
      <c r="F509" s="64"/>
      <c r="G509" s="64"/>
      <c r="H509" s="64"/>
      <c r="I509" s="64"/>
      <c r="J509" s="64"/>
      <c r="K509" s="64"/>
      <c r="L509" s="64"/>
      <c r="M509" s="64"/>
      <c r="N509" s="64"/>
      <c r="O509" s="64"/>
      <c r="P509" s="64"/>
      <c r="Q509" s="64"/>
      <c r="R509" s="64"/>
      <c r="S509" s="64"/>
      <c r="T509" s="64"/>
      <c r="U509" s="64"/>
      <c r="V509" s="64"/>
      <c r="W509" s="64"/>
      <c r="X509" s="64"/>
      <c r="Y509" s="64"/>
      <c r="Z509" s="64"/>
    </row>
    <row r="510" spans="1:26" ht="16.149999999999999" customHeight="1" x14ac:dyDescent="0.35">
      <c r="A510" s="64"/>
      <c r="B510" s="64"/>
      <c r="C510" s="64"/>
      <c r="D510" s="64"/>
      <c r="E510" s="64"/>
      <c r="F510" s="64"/>
      <c r="G510" s="64"/>
      <c r="H510" s="64"/>
      <c r="I510" s="64"/>
      <c r="J510" s="64"/>
      <c r="K510" s="64"/>
      <c r="L510" s="64"/>
      <c r="M510" s="64"/>
      <c r="N510" s="64"/>
      <c r="O510" s="64"/>
      <c r="P510" s="64"/>
      <c r="Q510" s="64"/>
      <c r="R510" s="64"/>
      <c r="S510" s="64"/>
      <c r="T510" s="64"/>
      <c r="U510" s="64"/>
      <c r="V510" s="64"/>
      <c r="W510" s="64"/>
      <c r="X510" s="64"/>
      <c r="Y510" s="64"/>
      <c r="Z510" s="64"/>
    </row>
    <row r="511" spans="1:26" ht="16.149999999999999" customHeight="1" x14ac:dyDescent="0.35">
      <c r="A511" s="64"/>
      <c r="B511" s="64"/>
      <c r="C511" s="64"/>
      <c r="D511" s="64"/>
      <c r="E511" s="64"/>
      <c r="F511" s="64"/>
      <c r="G511" s="64"/>
      <c r="H511" s="64"/>
      <c r="I511" s="64"/>
      <c r="J511" s="64"/>
      <c r="K511" s="64"/>
      <c r="L511" s="64"/>
      <c r="M511" s="64"/>
      <c r="N511" s="64"/>
      <c r="O511" s="64"/>
      <c r="P511" s="64"/>
      <c r="Q511" s="64"/>
      <c r="R511" s="64"/>
      <c r="S511" s="64"/>
      <c r="T511" s="64"/>
      <c r="U511" s="64"/>
      <c r="V511" s="64"/>
      <c r="W511" s="64"/>
      <c r="X511" s="64"/>
      <c r="Y511" s="64"/>
      <c r="Z511" s="64"/>
    </row>
    <row r="512" spans="1:26" ht="16.149999999999999" customHeight="1" x14ac:dyDescent="0.35">
      <c r="A512" s="64"/>
      <c r="B512" s="64"/>
      <c r="C512" s="64"/>
      <c r="D512" s="64"/>
      <c r="E512" s="64"/>
      <c r="F512" s="64"/>
      <c r="G512" s="64"/>
      <c r="H512" s="64"/>
      <c r="I512" s="64"/>
      <c r="J512" s="64"/>
      <c r="K512" s="64"/>
      <c r="L512" s="64"/>
      <c r="M512" s="64"/>
      <c r="N512" s="64"/>
      <c r="O512" s="64"/>
      <c r="P512" s="64"/>
      <c r="Q512" s="64"/>
      <c r="R512" s="64"/>
      <c r="S512" s="64"/>
      <c r="T512" s="64"/>
      <c r="U512" s="64"/>
      <c r="V512" s="64"/>
      <c r="W512" s="64"/>
      <c r="X512" s="64"/>
      <c r="Y512" s="64"/>
      <c r="Z512" s="64"/>
    </row>
    <row r="513" spans="1:26" ht="16.149999999999999" customHeight="1" x14ac:dyDescent="0.35">
      <c r="A513" s="64"/>
      <c r="B513" s="64"/>
      <c r="C513" s="64"/>
      <c r="D513" s="64"/>
      <c r="E513" s="64"/>
      <c r="F513" s="64"/>
      <c r="G513" s="64"/>
      <c r="H513" s="64"/>
      <c r="I513" s="64"/>
      <c r="J513" s="64"/>
      <c r="K513" s="64"/>
      <c r="L513" s="64"/>
      <c r="M513" s="64"/>
      <c r="N513" s="64"/>
      <c r="O513" s="64"/>
      <c r="P513" s="64"/>
      <c r="Q513" s="64"/>
      <c r="R513" s="64"/>
      <c r="S513" s="64"/>
      <c r="T513" s="64"/>
      <c r="U513" s="64"/>
      <c r="V513" s="64"/>
      <c r="W513" s="64"/>
      <c r="X513" s="64"/>
      <c r="Y513" s="64"/>
      <c r="Z513" s="64"/>
    </row>
    <row r="514" spans="1:26" ht="16.149999999999999" customHeight="1" x14ac:dyDescent="0.35">
      <c r="A514" s="64"/>
      <c r="B514" s="64"/>
      <c r="C514" s="64"/>
      <c r="D514" s="64"/>
      <c r="E514" s="64"/>
      <c r="F514" s="64"/>
      <c r="G514" s="64"/>
      <c r="H514" s="64"/>
      <c r="I514" s="64"/>
      <c r="J514" s="64"/>
      <c r="K514" s="64"/>
      <c r="L514" s="64"/>
      <c r="M514" s="64"/>
      <c r="N514" s="64"/>
      <c r="O514" s="64"/>
      <c r="P514" s="64"/>
      <c r="Q514" s="64"/>
      <c r="R514" s="64"/>
      <c r="S514" s="64"/>
      <c r="T514" s="64"/>
      <c r="U514" s="64"/>
      <c r="V514" s="64"/>
      <c r="W514" s="64"/>
      <c r="X514" s="64"/>
      <c r="Y514" s="64"/>
      <c r="Z514" s="64"/>
    </row>
    <row r="515" spans="1:26" ht="16.149999999999999" customHeight="1" x14ac:dyDescent="0.35">
      <c r="A515" s="64"/>
      <c r="B515" s="64"/>
      <c r="C515" s="64"/>
      <c r="D515" s="64"/>
      <c r="E515" s="64"/>
      <c r="F515" s="64"/>
      <c r="G515" s="64"/>
      <c r="H515" s="64"/>
      <c r="I515" s="64"/>
      <c r="J515" s="64"/>
      <c r="K515" s="64"/>
      <c r="L515" s="64"/>
      <c r="M515" s="64"/>
      <c r="N515" s="64"/>
      <c r="O515" s="64"/>
      <c r="P515" s="64"/>
      <c r="Q515" s="64"/>
      <c r="R515" s="64"/>
      <c r="S515" s="64"/>
      <c r="T515" s="64"/>
      <c r="U515" s="64"/>
      <c r="V515" s="64"/>
      <c r="W515" s="64"/>
      <c r="X515" s="64"/>
      <c r="Y515" s="64"/>
      <c r="Z515" s="64"/>
    </row>
    <row r="516" spans="1:26" ht="16.149999999999999" customHeight="1" x14ac:dyDescent="0.35">
      <c r="A516" s="64"/>
      <c r="B516" s="64"/>
      <c r="C516" s="64"/>
      <c r="D516" s="64"/>
      <c r="E516" s="64"/>
      <c r="F516" s="64"/>
      <c r="G516" s="64"/>
      <c r="H516" s="64"/>
      <c r="I516" s="64"/>
      <c r="J516" s="64"/>
      <c r="K516" s="64"/>
      <c r="L516" s="64"/>
      <c r="M516" s="64"/>
      <c r="N516" s="64"/>
      <c r="O516" s="64"/>
      <c r="P516" s="64"/>
      <c r="Q516" s="64"/>
      <c r="R516" s="64"/>
      <c r="S516" s="64"/>
      <c r="T516" s="64"/>
      <c r="U516" s="64"/>
      <c r="V516" s="64"/>
      <c r="W516" s="64"/>
      <c r="X516" s="64"/>
      <c r="Y516" s="64"/>
      <c r="Z516" s="64"/>
    </row>
    <row r="517" spans="1:26" ht="16.149999999999999" customHeight="1" x14ac:dyDescent="0.35">
      <c r="A517" s="64"/>
      <c r="B517" s="64"/>
      <c r="C517" s="64"/>
      <c r="D517" s="64"/>
      <c r="E517" s="64"/>
      <c r="F517" s="64"/>
      <c r="G517" s="64"/>
      <c r="H517" s="64"/>
      <c r="I517" s="64"/>
      <c r="J517" s="64"/>
      <c r="K517" s="64"/>
      <c r="L517" s="64"/>
      <c r="M517" s="64"/>
      <c r="N517" s="64"/>
      <c r="O517" s="64"/>
      <c r="P517" s="64"/>
      <c r="Q517" s="64"/>
      <c r="R517" s="64"/>
      <c r="S517" s="64"/>
      <c r="T517" s="64"/>
      <c r="U517" s="64"/>
      <c r="V517" s="64"/>
      <c r="W517" s="64"/>
      <c r="X517" s="64"/>
      <c r="Y517" s="64"/>
      <c r="Z517" s="64"/>
    </row>
    <row r="518" spans="1:26" ht="16.149999999999999" customHeight="1" x14ac:dyDescent="0.35">
      <c r="A518" s="64"/>
      <c r="B518" s="64"/>
      <c r="C518" s="64"/>
      <c r="D518" s="64"/>
      <c r="E518" s="64"/>
      <c r="F518" s="64"/>
      <c r="G518" s="64"/>
      <c r="H518" s="64"/>
      <c r="I518" s="64"/>
      <c r="J518" s="64"/>
      <c r="K518" s="64"/>
      <c r="L518" s="64"/>
      <c r="M518" s="64"/>
      <c r="N518" s="64"/>
      <c r="O518" s="64"/>
      <c r="P518" s="64"/>
      <c r="Q518" s="64"/>
      <c r="R518" s="64"/>
      <c r="S518" s="64"/>
      <c r="T518" s="64"/>
      <c r="U518" s="64"/>
      <c r="V518" s="64"/>
      <c r="W518" s="64"/>
      <c r="X518" s="64"/>
      <c r="Y518" s="64"/>
      <c r="Z518" s="64"/>
    </row>
    <row r="519" spans="1:26" ht="16.149999999999999" customHeight="1" x14ac:dyDescent="0.35">
      <c r="A519" s="64"/>
      <c r="B519" s="64"/>
      <c r="C519" s="64"/>
      <c r="D519" s="64"/>
      <c r="E519" s="64"/>
      <c r="F519" s="64"/>
      <c r="G519" s="64"/>
      <c r="H519" s="64"/>
      <c r="I519" s="64"/>
      <c r="J519" s="64"/>
      <c r="K519" s="64"/>
      <c r="L519" s="64"/>
      <c r="M519" s="64"/>
      <c r="N519" s="64"/>
      <c r="O519" s="64"/>
      <c r="P519" s="64"/>
      <c r="Q519" s="64"/>
      <c r="R519" s="64"/>
      <c r="S519" s="64"/>
      <c r="T519" s="64"/>
      <c r="U519" s="64"/>
      <c r="V519" s="64"/>
      <c r="W519" s="64"/>
      <c r="X519" s="64"/>
      <c r="Y519" s="64"/>
      <c r="Z519" s="64"/>
    </row>
    <row r="520" spans="1:26" ht="16.149999999999999" customHeight="1" x14ac:dyDescent="0.35">
      <c r="A520" s="64"/>
      <c r="B520" s="64"/>
      <c r="C520" s="64"/>
      <c r="D520" s="64"/>
      <c r="E520" s="64"/>
      <c r="F520" s="64"/>
      <c r="G520" s="64"/>
      <c r="H520" s="64"/>
      <c r="I520" s="64"/>
      <c r="J520" s="64"/>
      <c r="K520" s="64"/>
      <c r="L520" s="64"/>
      <c r="M520" s="64"/>
      <c r="N520" s="64"/>
      <c r="O520" s="64"/>
      <c r="P520" s="64"/>
      <c r="Q520" s="64"/>
      <c r="R520" s="64"/>
      <c r="S520" s="64"/>
      <c r="T520" s="64"/>
      <c r="U520" s="64"/>
      <c r="V520" s="64"/>
      <c r="W520" s="64"/>
      <c r="X520" s="64"/>
      <c r="Y520" s="64"/>
      <c r="Z520" s="64"/>
    </row>
    <row r="521" spans="1:26" ht="16.149999999999999" customHeight="1" x14ac:dyDescent="0.35">
      <c r="A521" s="64"/>
      <c r="B521" s="64"/>
      <c r="C521" s="64"/>
      <c r="D521" s="64"/>
      <c r="E521" s="64"/>
      <c r="F521" s="64"/>
      <c r="G521" s="64"/>
      <c r="H521" s="64"/>
      <c r="I521" s="64"/>
      <c r="J521" s="64"/>
      <c r="K521" s="64"/>
      <c r="L521" s="64"/>
      <c r="M521" s="64"/>
      <c r="N521" s="64"/>
      <c r="O521" s="64"/>
      <c r="P521" s="64"/>
      <c r="Q521" s="64"/>
      <c r="R521" s="64"/>
      <c r="S521" s="64"/>
      <c r="T521" s="64"/>
      <c r="U521" s="64"/>
      <c r="V521" s="64"/>
      <c r="W521" s="64"/>
      <c r="X521" s="64"/>
      <c r="Y521" s="64"/>
      <c r="Z521" s="64"/>
    </row>
    <row r="522" spans="1:26" ht="16.149999999999999" customHeight="1" x14ac:dyDescent="0.35">
      <c r="A522" s="64"/>
      <c r="B522" s="64"/>
      <c r="C522" s="64"/>
      <c r="D522" s="64"/>
      <c r="E522" s="64"/>
      <c r="F522" s="64"/>
      <c r="G522" s="64"/>
      <c r="H522" s="64"/>
      <c r="I522" s="64"/>
      <c r="J522" s="64"/>
      <c r="K522" s="64"/>
      <c r="L522" s="64"/>
      <c r="M522" s="64"/>
      <c r="N522" s="64"/>
      <c r="O522" s="64"/>
      <c r="P522" s="64"/>
      <c r="Q522" s="64"/>
      <c r="R522" s="64"/>
      <c r="S522" s="64"/>
      <c r="T522" s="64"/>
      <c r="U522" s="64"/>
      <c r="V522" s="64"/>
      <c r="W522" s="64"/>
      <c r="X522" s="64"/>
      <c r="Y522" s="64"/>
      <c r="Z522" s="64"/>
    </row>
    <row r="523" spans="1:26" ht="16.149999999999999" customHeight="1" x14ac:dyDescent="0.35">
      <c r="A523" s="64"/>
      <c r="B523" s="64"/>
      <c r="C523" s="64"/>
      <c r="D523" s="64"/>
      <c r="E523" s="64"/>
      <c r="F523" s="64"/>
      <c r="G523" s="64"/>
      <c r="H523" s="64"/>
      <c r="I523" s="64"/>
      <c r="J523" s="64"/>
      <c r="K523" s="64"/>
      <c r="L523" s="64"/>
      <c r="M523" s="64"/>
      <c r="N523" s="64"/>
      <c r="O523" s="64"/>
      <c r="P523" s="64"/>
      <c r="Q523" s="64"/>
      <c r="R523" s="64"/>
      <c r="S523" s="64"/>
      <c r="T523" s="64"/>
      <c r="U523" s="64"/>
      <c r="V523" s="64"/>
      <c r="W523" s="64"/>
      <c r="X523" s="64"/>
      <c r="Y523" s="64"/>
      <c r="Z523" s="64"/>
    </row>
    <row r="524" spans="1:26" ht="16.149999999999999" customHeight="1" x14ac:dyDescent="0.35">
      <c r="A524" s="64"/>
      <c r="B524" s="64"/>
      <c r="C524" s="64"/>
      <c r="D524" s="64"/>
      <c r="E524" s="64"/>
      <c r="F524" s="64"/>
      <c r="G524" s="64"/>
      <c r="H524" s="64"/>
      <c r="I524" s="64"/>
      <c r="J524" s="64"/>
      <c r="K524" s="64"/>
      <c r="L524" s="64"/>
      <c r="M524" s="64"/>
      <c r="N524" s="64"/>
      <c r="O524" s="64"/>
      <c r="P524" s="64"/>
      <c r="Q524" s="64"/>
      <c r="R524" s="64"/>
      <c r="S524" s="64"/>
      <c r="T524" s="64"/>
      <c r="U524" s="64"/>
      <c r="V524" s="64"/>
      <c r="W524" s="64"/>
      <c r="X524" s="64"/>
      <c r="Y524" s="64"/>
      <c r="Z524" s="64"/>
    </row>
    <row r="525" spans="1:26" ht="16.149999999999999" customHeight="1" x14ac:dyDescent="0.35">
      <c r="A525" s="64"/>
      <c r="B525" s="64"/>
      <c r="C525" s="64"/>
      <c r="D525" s="64"/>
      <c r="E525" s="64"/>
      <c r="F525" s="64"/>
      <c r="G525" s="64"/>
      <c r="H525" s="64"/>
      <c r="I525" s="64"/>
      <c r="J525" s="64"/>
      <c r="K525" s="64"/>
      <c r="L525" s="64"/>
      <c r="M525" s="64"/>
      <c r="N525" s="64"/>
      <c r="O525" s="64"/>
      <c r="P525" s="64"/>
      <c r="Q525" s="64"/>
      <c r="R525" s="64"/>
      <c r="S525" s="64"/>
      <c r="T525" s="64"/>
      <c r="U525" s="64"/>
      <c r="V525" s="64"/>
      <c r="W525" s="64"/>
      <c r="X525" s="64"/>
      <c r="Y525" s="64"/>
      <c r="Z525" s="64"/>
    </row>
    <row r="526" spans="1:26" ht="16.149999999999999" customHeight="1" x14ac:dyDescent="0.35">
      <c r="A526" s="64"/>
      <c r="B526" s="64"/>
      <c r="C526" s="64"/>
      <c r="D526" s="64"/>
      <c r="E526" s="64"/>
      <c r="F526" s="64"/>
      <c r="G526" s="64"/>
      <c r="H526" s="64"/>
      <c r="I526" s="64"/>
      <c r="J526" s="64"/>
      <c r="K526" s="64"/>
      <c r="L526" s="64"/>
      <c r="M526" s="64"/>
      <c r="N526" s="64"/>
      <c r="O526" s="64"/>
      <c r="P526" s="64"/>
      <c r="Q526" s="64"/>
      <c r="R526" s="64"/>
      <c r="S526" s="64"/>
      <c r="T526" s="64"/>
      <c r="U526" s="64"/>
      <c r="V526" s="64"/>
      <c r="W526" s="64"/>
      <c r="X526" s="64"/>
      <c r="Y526" s="64"/>
      <c r="Z526" s="64"/>
    </row>
    <row r="527" spans="1:26" ht="16.149999999999999" customHeight="1" x14ac:dyDescent="0.35">
      <c r="A527" s="64"/>
      <c r="B527" s="64"/>
      <c r="C527" s="64"/>
      <c r="D527" s="64"/>
      <c r="E527" s="64"/>
      <c r="F527" s="64"/>
      <c r="G527" s="64"/>
      <c r="H527" s="64"/>
      <c r="I527" s="64"/>
      <c r="J527" s="64"/>
      <c r="K527" s="64"/>
      <c r="L527" s="64"/>
      <c r="M527" s="64"/>
      <c r="N527" s="64"/>
      <c r="O527" s="64"/>
      <c r="P527" s="64"/>
      <c r="Q527" s="64"/>
      <c r="R527" s="64"/>
      <c r="S527" s="64"/>
      <c r="T527" s="64"/>
      <c r="U527" s="64"/>
      <c r="V527" s="64"/>
      <c r="W527" s="64"/>
      <c r="X527" s="64"/>
      <c r="Y527" s="64"/>
      <c r="Z527" s="64"/>
    </row>
    <row r="528" spans="1:26" ht="16.149999999999999" customHeight="1" x14ac:dyDescent="0.35">
      <c r="A528" s="64"/>
      <c r="B528" s="64"/>
      <c r="C528" s="64"/>
      <c r="D528" s="64"/>
      <c r="E528" s="64"/>
      <c r="F528" s="64"/>
      <c r="G528" s="64"/>
      <c r="H528" s="64"/>
      <c r="I528" s="64"/>
      <c r="J528" s="64"/>
      <c r="K528" s="64"/>
      <c r="L528" s="64"/>
      <c r="M528" s="64"/>
      <c r="N528" s="64"/>
      <c r="O528" s="64"/>
      <c r="P528" s="64"/>
      <c r="Q528" s="64"/>
      <c r="R528" s="64"/>
      <c r="S528" s="64"/>
      <c r="T528" s="64"/>
      <c r="U528" s="64"/>
      <c r="V528" s="64"/>
      <c r="W528" s="64"/>
      <c r="X528" s="64"/>
      <c r="Y528" s="64"/>
      <c r="Z528" s="64"/>
    </row>
    <row r="529" spans="1:26" ht="16.149999999999999" customHeight="1" x14ac:dyDescent="0.35">
      <c r="A529" s="64"/>
      <c r="B529" s="64"/>
      <c r="C529" s="64"/>
      <c r="D529" s="64"/>
      <c r="E529" s="64"/>
      <c r="F529" s="64"/>
      <c r="G529" s="64"/>
      <c r="H529" s="64"/>
      <c r="I529" s="64"/>
      <c r="J529" s="64"/>
      <c r="K529" s="64"/>
      <c r="L529" s="64"/>
      <c r="M529" s="64"/>
      <c r="N529" s="64"/>
      <c r="O529" s="64"/>
      <c r="P529" s="64"/>
      <c r="Q529" s="64"/>
      <c r="R529" s="64"/>
      <c r="S529" s="64"/>
      <c r="T529" s="64"/>
      <c r="U529" s="64"/>
      <c r="V529" s="64"/>
      <c r="W529" s="64"/>
      <c r="X529" s="64"/>
      <c r="Y529" s="64"/>
      <c r="Z529" s="64"/>
    </row>
    <row r="530" spans="1:26" ht="16.149999999999999" customHeight="1" x14ac:dyDescent="0.35">
      <c r="A530" s="64"/>
      <c r="B530" s="64"/>
      <c r="C530" s="64"/>
      <c r="D530" s="64"/>
      <c r="E530" s="64"/>
      <c r="F530" s="64"/>
      <c r="G530" s="64"/>
      <c r="H530" s="64"/>
      <c r="I530" s="64"/>
      <c r="J530" s="64"/>
      <c r="K530" s="64"/>
      <c r="L530" s="64"/>
      <c r="M530" s="64"/>
      <c r="N530" s="64"/>
      <c r="O530" s="64"/>
      <c r="P530" s="64"/>
      <c r="Q530" s="64"/>
      <c r="R530" s="64"/>
      <c r="S530" s="64"/>
      <c r="T530" s="64"/>
      <c r="U530" s="64"/>
      <c r="V530" s="64"/>
      <c r="W530" s="64"/>
      <c r="X530" s="64"/>
      <c r="Y530" s="64"/>
      <c r="Z530" s="64"/>
    </row>
    <row r="531" spans="1:26" ht="16.149999999999999" customHeight="1" x14ac:dyDescent="0.35">
      <c r="A531" s="64"/>
      <c r="B531" s="64"/>
      <c r="C531" s="64"/>
      <c r="D531" s="64"/>
      <c r="E531" s="64"/>
      <c r="F531" s="64"/>
      <c r="G531" s="64"/>
      <c r="H531" s="64"/>
      <c r="I531" s="64"/>
      <c r="J531" s="64"/>
      <c r="K531" s="64"/>
      <c r="L531" s="64"/>
      <c r="M531" s="64"/>
      <c r="N531" s="64"/>
      <c r="O531" s="64"/>
      <c r="P531" s="64"/>
      <c r="Q531" s="64"/>
      <c r="R531" s="64"/>
      <c r="S531" s="64"/>
      <c r="T531" s="64"/>
      <c r="U531" s="64"/>
      <c r="V531" s="64"/>
      <c r="W531" s="64"/>
      <c r="X531" s="64"/>
      <c r="Y531" s="64"/>
      <c r="Z531" s="64"/>
    </row>
    <row r="532" spans="1:26" ht="16.149999999999999" customHeight="1" x14ac:dyDescent="0.35">
      <c r="A532" s="64"/>
      <c r="B532" s="64"/>
      <c r="C532" s="64"/>
      <c r="D532" s="64"/>
      <c r="E532" s="64"/>
      <c r="F532" s="64"/>
      <c r="G532" s="64"/>
      <c r="H532" s="64"/>
      <c r="I532" s="64"/>
      <c r="J532" s="64"/>
      <c r="K532" s="64"/>
      <c r="L532" s="64"/>
      <c r="M532" s="64"/>
      <c r="N532" s="64"/>
      <c r="O532" s="64"/>
      <c r="P532" s="64"/>
      <c r="Q532" s="64"/>
      <c r="R532" s="64"/>
      <c r="S532" s="64"/>
      <c r="T532" s="64"/>
      <c r="U532" s="64"/>
      <c r="V532" s="64"/>
      <c r="W532" s="64"/>
      <c r="X532" s="64"/>
      <c r="Y532" s="64"/>
      <c r="Z532" s="64"/>
    </row>
    <row r="533" spans="1:26" ht="16.149999999999999" customHeight="1" x14ac:dyDescent="0.35">
      <c r="A533" s="64"/>
      <c r="B533" s="64"/>
      <c r="C533" s="64"/>
      <c r="D533" s="64"/>
      <c r="E533" s="64"/>
      <c r="F533" s="64"/>
      <c r="G533" s="64"/>
      <c r="H533" s="64"/>
      <c r="I533" s="64"/>
      <c r="J533" s="64"/>
      <c r="K533" s="64"/>
      <c r="L533" s="64"/>
      <c r="M533" s="64"/>
      <c r="N533" s="64"/>
      <c r="O533" s="64"/>
      <c r="P533" s="64"/>
      <c r="Q533" s="64"/>
      <c r="R533" s="64"/>
      <c r="S533" s="64"/>
      <c r="T533" s="64"/>
      <c r="U533" s="64"/>
      <c r="V533" s="64"/>
      <c r="W533" s="64"/>
      <c r="X533" s="64"/>
      <c r="Y533" s="64"/>
      <c r="Z533" s="64"/>
    </row>
    <row r="534" spans="1:26" ht="16.149999999999999" customHeight="1" x14ac:dyDescent="0.35">
      <c r="A534" s="64"/>
      <c r="B534" s="64"/>
      <c r="C534" s="64"/>
      <c r="D534" s="64"/>
      <c r="E534" s="64"/>
      <c r="F534" s="64"/>
      <c r="G534" s="64"/>
      <c r="H534" s="64"/>
      <c r="I534" s="64"/>
      <c r="J534" s="64"/>
      <c r="K534" s="64"/>
      <c r="L534" s="64"/>
      <c r="M534" s="64"/>
      <c r="N534" s="64"/>
      <c r="O534" s="64"/>
      <c r="P534" s="64"/>
      <c r="Q534" s="64"/>
      <c r="R534" s="64"/>
      <c r="S534" s="64"/>
      <c r="T534" s="64"/>
      <c r="U534" s="64"/>
      <c r="V534" s="64"/>
      <c r="W534" s="64"/>
      <c r="X534" s="64"/>
      <c r="Y534" s="64"/>
      <c r="Z534" s="64"/>
    </row>
    <row r="535" spans="1:26" ht="16.149999999999999" customHeight="1" x14ac:dyDescent="0.35">
      <c r="A535" s="64"/>
      <c r="B535" s="64"/>
      <c r="C535" s="64"/>
      <c r="D535" s="64"/>
      <c r="E535" s="64"/>
      <c r="F535" s="64"/>
      <c r="G535" s="64"/>
      <c r="H535" s="64"/>
      <c r="I535" s="64"/>
      <c r="J535" s="64"/>
      <c r="K535" s="64"/>
      <c r="L535" s="64"/>
      <c r="M535" s="64"/>
      <c r="N535" s="64"/>
      <c r="O535" s="64"/>
      <c r="P535" s="64"/>
      <c r="Q535" s="64"/>
      <c r="R535" s="64"/>
      <c r="S535" s="64"/>
      <c r="T535" s="64"/>
      <c r="U535" s="64"/>
      <c r="V535" s="64"/>
      <c r="W535" s="64"/>
      <c r="X535" s="64"/>
      <c r="Y535" s="64"/>
      <c r="Z535" s="64"/>
    </row>
    <row r="536" spans="1:26" ht="16.149999999999999" customHeight="1" x14ac:dyDescent="0.35">
      <c r="A536" s="64"/>
      <c r="B536" s="64"/>
      <c r="C536" s="64"/>
      <c r="D536" s="64"/>
      <c r="E536" s="64"/>
      <c r="F536" s="64"/>
      <c r="G536" s="64"/>
      <c r="H536" s="64"/>
      <c r="I536" s="64"/>
      <c r="J536" s="64"/>
      <c r="K536" s="64"/>
      <c r="L536" s="64"/>
      <c r="M536" s="64"/>
      <c r="N536" s="64"/>
      <c r="O536" s="64"/>
      <c r="P536" s="64"/>
      <c r="Q536" s="64"/>
      <c r="R536" s="64"/>
      <c r="S536" s="64"/>
      <c r="T536" s="64"/>
      <c r="U536" s="64"/>
      <c r="V536" s="64"/>
      <c r="W536" s="64"/>
      <c r="X536" s="64"/>
      <c r="Y536" s="64"/>
      <c r="Z536" s="64"/>
    </row>
    <row r="537" spans="1:26" ht="16.149999999999999" customHeight="1" x14ac:dyDescent="0.35">
      <c r="A537" s="64"/>
      <c r="B537" s="64"/>
      <c r="C537" s="64"/>
      <c r="D537" s="64"/>
      <c r="E537" s="64"/>
      <c r="F537" s="64"/>
      <c r="G537" s="64"/>
      <c r="H537" s="64"/>
      <c r="I537" s="64"/>
      <c r="J537" s="64"/>
      <c r="K537" s="64"/>
      <c r="L537" s="64"/>
      <c r="M537" s="64"/>
      <c r="N537" s="64"/>
      <c r="O537" s="64"/>
      <c r="P537" s="64"/>
      <c r="Q537" s="64"/>
      <c r="R537" s="64"/>
      <c r="S537" s="64"/>
      <c r="T537" s="64"/>
      <c r="U537" s="64"/>
      <c r="V537" s="64"/>
      <c r="W537" s="64"/>
      <c r="X537" s="64"/>
      <c r="Y537" s="64"/>
      <c r="Z537" s="64"/>
    </row>
    <row r="538" spans="1:26" ht="16.149999999999999" customHeight="1" x14ac:dyDescent="0.35">
      <c r="A538" s="64"/>
      <c r="B538" s="64"/>
      <c r="C538" s="64"/>
      <c r="D538" s="64"/>
      <c r="E538" s="64"/>
      <c r="F538" s="64"/>
      <c r="G538" s="64"/>
      <c r="H538" s="64"/>
      <c r="I538" s="64"/>
      <c r="J538" s="64"/>
      <c r="K538" s="64"/>
      <c r="L538" s="64"/>
      <c r="M538" s="64"/>
      <c r="N538" s="64"/>
      <c r="O538" s="64"/>
      <c r="P538" s="64"/>
      <c r="Q538" s="64"/>
      <c r="R538" s="64"/>
      <c r="S538" s="64"/>
      <c r="T538" s="64"/>
      <c r="U538" s="64"/>
      <c r="V538" s="64"/>
      <c r="W538" s="64"/>
      <c r="X538" s="64"/>
      <c r="Y538" s="64"/>
      <c r="Z538" s="64"/>
    </row>
    <row r="539" spans="1:26" ht="16.149999999999999" customHeight="1" x14ac:dyDescent="0.35">
      <c r="A539" s="64"/>
      <c r="B539" s="64"/>
      <c r="C539" s="64"/>
      <c r="D539" s="64"/>
      <c r="E539" s="64"/>
      <c r="F539" s="64"/>
      <c r="G539" s="64"/>
      <c r="H539" s="64"/>
      <c r="I539" s="64"/>
      <c r="J539" s="64"/>
      <c r="K539" s="64"/>
      <c r="L539" s="64"/>
      <c r="M539" s="64"/>
      <c r="N539" s="64"/>
      <c r="O539" s="64"/>
      <c r="P539" s="64"/>
      <c r="Q539" s="64"/>
      <c r="R539" s="64"/>
      <c r="S539" s="64"/>
      <c r="T539" s="64"/>
      <c r="U539" s="64"/>
      <c r="V539" s="64"/>
      <c r="W539" s="64"/>
      <c r="X539" s="64"/>
      <c r="Y539" s="64"/>
      <c r="Z539" s="64"/>
    </row>
    <row r="540" spans="1:26" ht="16.149999999999999" customHeight="1" x14ac:dyDescent="0.35">
      <c r="A540" s="64"/>
      <c r="B540" s="64"/>
      <c r="C540" s="64"/>
      <c r="D540" s="64"/>
      <c r="E540" s="64"/>
      <c r="F540" s="64"/>
      <c r="G540" s="64"/>
      <c r="H540" s="64"/>
      <c r="I540" s="64"/>
      <c r="J540" s="64"/>
      <c r="K540" s="64"/>
      <c r="L540" s="64"/>
      <c r="M540" s="64"/>
      <c r="N540" s="64"/>
      <c r="O540" s="64"/>
      <c r="P540" s="64"/>
      <c r="Q540" s="64"/>
      <c r="R540" s="64"/>
      <c r="S540" s="64"/>
      <c r="T540" s="64"/>
      <c r="U540" s="64"/>
      <c r="V540" s="64"/>
      <c r="W540" s="64"/>
      <c r="X540" s="64"/>
      <c r="Y540" s="64"/>
      <c r="Z540" s="64"/>
    </row>
    <row r="541" spans="1:26" ht="16.149999999999999" customHeight="1" x14ac:dyDescent="0.35">
      <c r="A541" s="64"/>
      <c r="B541" s="64"/>
      <c r="C541" s="64"/>
      <c r="D541" s="64"/>
      <c r="E541" s="64"/>
      <c r="F541" s="64"/>
      <c r="G541" s="64"/>
      <c r="H541" s="64"/>
      <c r="I541" s="64"/>
      <c r="J541" s="64"/>
      <c r="K541" s="64"/>
      <c r="L541" s="64"/>
      <c r="M541" s="64"/>
      <c r="N541" s="64"/>
      <c r="O541" s="64"/>
      <c r="P541" s="64"/>
      <c r="Q541" s="64"/>
      <c r="R541" s="64"/>
      <c r="S541" s="64"/>
      <c r="T541" s="64"/>
      <c r="U541" s="64"/>
      <c r="V541" s="64"/>
      <c r="W541" s="64"/>
      <c r="X541" s="64"/>
      <c r="Y541" s="64"/>
      <c r="Z541" s="64"/>
    </row>
    <row r="542" spans="1:26" ht="16.149999999999999" customHeight="1" x14ac:dyDescent="0.35">
      <c r="A542" s="64"/>
      <c r="B542" s="64"/>
      <c r="C542" s="64"/>
      <c r="D542" s="64"/>
      <c r="E542" s="64"/>
      <c r="F542" s="64"/>
      <c r="G542" s="64"/>
      <c r="H542" s="64"/>
      <c r="I542" s="64"/>
      <c r="J542" s="64"/>
      <c r="K542" s="64"/>
      <c r="L542" s="64"/>
      <c r="M542" s="64"/>
      <c r="N542" s="64"/>
      <c r="O542" s="64"/>
      <c r="P542" s="64"/>
      <c r="Q542" s="64"/>
      <c r="R542" s="64"/>
      <c r="S542" s="64"/>
      <c r="T542" s="64"/>
      <c r="U542" s="64"/>
      <c r="V542" s="64"/>
      <c r="W542" s="64"/>
      <c r="X542" s="64"/>
      <c r="Y542" s="64"/>
      <c r="Z542" s="64"/>
    </row>
    <row r="543" spans="1:26" ht="16.149999999999999" customHeight="1" x14ac:dyDescent="0.35">
      <c r="A543" s="64"/>
      <c r="B543" s="64"/>
      <c r="C543" s="64"/>
      <c r="D543" s="64"/>
      <c r="E543" s="64"/>
      <c r="F543" s="64"/>
      <c r="G543" s="64"/>
      <c r="H543" s="64"/>
      <c r="I543" s="64"/>
      <c r="J543" s="64"/>
      <c r="K543" s="64"/>
      <c r="L543" s="64"/>
      <c r="M543" s="64"/>
      <c r="N543" s="64"/>
      <c r="O543" s="64"/>
      <c r="P543" s="64"/>
      <c r="Q543" s="64"/>
      <c r="R543" s="64"/>
      <c r="S543" s="64"/>
      <c r="T543" s="64"/>
      <c r="U543" s="64"/>
      <c r="V543" s="64"/>
      <c r="W543" s="64"/>
      <c r="X543" s="64"/>
      <c r="Y543" s="64"/>
      <c r="Z543" s="64"/>
    </row>
    <row r="544" spans="1:26" ht="16.149999999999999" customHeight="1" x14ac:dyDescent="0.35">
      <c r="A544" s="64"/>
      <c r="B544" s="64"/>
      <c r="C544" s="64"/>
      <c r="D544" s="64"/>
      <c r="E544" s="64"/>
      <c r="F544" s="64"/>
      <c r="G544" s="64"/>
      <c r="H544" s="64"/>
      <c r="I544" s="64"/>
      <c r="J544" s="64"/>
      <c r="K544" s="64"/>
      <c r="L544" s="64"/>
      <c r="M544" s="64"/>
      <c r="N544" s="64"/>
      <c r="O544" s="64"/>
      <c r="P544" s="64"/>
      <c r="Q544" s="64"/>
      <c r="R544" s="64"/>
      <c r="S544" s="64"/>
      <c r="T544" s="64"/>
      <c r="U544" s="64"/>
      <c r="V544" s="64"/>
      <c r="W544" s="64"/>
      <c r="X544" s="64"/>
      <c r="Y544" s="64"/>
      <c r="Z544" s="64"/>
    </row>
    <row r="545" spans="1:26" ht="16.149999999999999" customHeight="1" x14ac:dyDescent="0.35">
      <c r="A545" s="64"/>
      <c r="B545" s="64"/>
      <c r="C545" s="64"/>
      <c r="D545" s="64"/>
      <c r="E545" s="64"/>
      <c r="F545" s="64"/>
      <c r="G545" s="64"/>
      <c r="H545" s="64"/>
      <c r="I545" s="64"/>
      <c r="J545" s="64"/>
      <c r="K545" s="64"/>
      <c r="L545" s="64"/>
      <c r="M545" s="64"/>
      <c r="N545" s="64"/>
      <c r="O545" s="64"/>
      <c r="P545" s="64"/>
      <c r="Q545" s="64"/>
      <c r="R545" s="64"/>
      <c r="S545" s="64"/>
      <c r="T545" s="64"/>
      <c r="U545" s="64"/>
      <c r="V545" s="64"/>
      <c r="W545" s="64"/>
      <c r="X545" s="64"/>
      <c r="Y545" s="64"/>
      <c r="Z545" s="64"/>
    </row>
    <row r="546" spans="1:26" ht="16.149999999999999" customHeight="1" x14ac:dyDescent="0.35">
      <c r="A546" s="64"/>
      <c r="B546" s="64"/>
      <c r="C546" s="64"/>
      <c r="D546" s="64"/>
      <c r="E546" s="64"/>
      <c r="F546" s="64"/>
      <c r="G546" s="64"/>
      <c r="H546" s="64"/>
      <c r="I546" s="64"/>
      <c r="J546" s="64"/>
      <c r="K546" s="64"/>
      <c r="L546" s="64"/>
      <c r="M546" s="64"/>
      <c r="N546" s="64"/>
      <c r="O546" s="64"/>
      <c r="P546" s="64"/>
      <c r="Q546" s="64"/>
      <c r="R546" s="64"/>
      <c r="S546" s="64"/>
      <c r="T546" s="64"/>
      <c r="U546" s="64"/>
      <c r="V546" s="64"/>
      <c r="W546" s="64"/>
      <c r="X546" s="64"/>
      <c r="Y546" s="64"/>
      <c r="Z546" s="64"/>
    </row>
    <row r="547" spans="1:26" ht="16.149999999999999" customHeight="1" x14ac:dyDescent="0.35">
      <c r="A547" s="64"/>
      <c r="B547" s="64"/>
      <c r="C547" s="64"/>
      <c r="D547" s="64"/>
      <c r="E547" s="64"/>
      <c r="F547" s="64"/>
      <c r="G547" s="64"/>
      <c r="H547" s="64"/>
      <c r="I547" s="64"/>
      <c r="J547" s="64"/>
      <c r="K547" s="64"/>
      <c r="L547" s="64"/>
      <c r="M547" s="64"/>
      <c r="N547" s="64"/>
      <c r="O547" s="64"/>
      <c r="P547" s="64"/>
      <c r="Q547" s="64"/>
      <c r="R547" s="64"/>
      <c r="S547" s="64"/>
      <c r="T547" s="64"/>
      <c r="U547" s="64"/>
      <c r="V547" s="64"/>
      <c r="W547" s="64"/>
      <c r="X547" s="64"/>
      <c r="Y547" s="64"/>
      <c r="Z547" s="64"/>
    </row>
    <row r="548" spans="1:26" ht="16.149999999999999" customHeight="1" x14ac:dyDescent="0.35">
      <c r="A548" s="64"/>
      <c r="B548" s="64"/>
      <c r="C548" s="64"/>
      <c r="D548" s="64"/>
      <c r="E548" s="64"/>
      <c r="F548" s="64"/>
      <c r="G548" s="64"/>
      <c r="H548" s="64"/>
      <c r="I548" s="64"/>
      <c r="J548" s="64"/>
      <c r="K548" s="64"/>
      <c r="L548" s="64"/>
      <c r="M548" s="64"/>
      <c r="N548" s="64"/>
      <c r="O548" s="64"/>
      <c r="P548" s="64"/>
      <c r="Q548" s="64"/>
      <c r="R548" s="64"/>
      <c r="S548" s="64"/>
      <c r="T548" s="64"/>
      <c r="U548" s="64"/>
      <c r="V548" s="64"/>
      <c r="W548" s="64"/>
      <c r="X548" s="64"/>
      <c r="Y548" s="64"/>
      <c r="Z548" s="64"/>
    </row>
    <row r="549" spans="1:26" ht="16.149999999999999" customHeight="1" x14ac:dyDescent="0.35">
      <c r="A549" s="64"/>
      <c r="B549" s="64"/>
      <c r="C549" s="64"/>
      <c r="D549" s="64"/>
      <c r="E549" s="64"/>
      <c r="F549" s="64"/>
      <c r="G549" s="64"/>
      <c r="H549" s="64"/>
      <c r="I549" s="64"/>
      <c r="J549" s="64"/>
      <c r="K549" s="64"/>
      <c r="L549" s="64"/>
      <c r="M549" s="64"/>
      <c r="N549" s="64"/>
      <c r="O549" s="64"/>
      <c r="P549" s="64"/>
      <c r="Q549" s="64"/>
      <c r="R549" s="64"/>
      <c r="S549" s="64"/>
      <c r="T549" s="64"/>
      <c r="U549" s="64"/>
      <c r="V549" s="64"/>
      <c r="W549" s="64"/>
      <c r="X549" s="64"/>
      <c r="Y549" s="64"/>
      <c r="Z549" s="64"/>
    </row>
    <row r="550" spans="1:26" ht="16.149999999999999" customHeight="1" x14ac:dyDescent="0.35">
      <c r="A550" s="64"/>
      <c r="B550" s="64"/>
      <c r="C550" s="64"/>
      <c r="D550" s="64"/>
      <c r="E550" s="64"/>
      <c r="F550" s="64"/>
      <c r="G550" s="64"/>
      <c r="H550" s="64"/>
      <c r="I550" s="64"/>
      <c r="J550" s="64"/>
      <c r="K550" s="64"/>
      <c r="L550" s="64"/>
      <c r="M550" s="64"/>
      <c r="N550" s="64"/>
      <c r="O550" s="64"/>
      <c r="P550" s="64"/>
      <c r="Q550" s="64"/>
      <c r="R550" s="64"/>
      <c r="S550" s="64"/>
      <c r="T550" s="64"/>
      <c r="U550" s="64"/>
      <c r="V550" s="64"/>
      <c r="W550" s="64"/>
      <c r="X550" s="64"/>
      <c r="Y550" s="64"/>
      <c r="Z550" s="64"/>
    </row>
    <row r="551" spans="1:26" ht="16.149999999999999" customHeight="1" x14ac:dyDescent="0.35">
      <c r="A551" s="64"/>
      <c r="B551" s="64"/>
      <c r="C551" s="64"/>
      <c r="D551" s="64"/>
      <c r="E551" s="64"/>
      <c r="F551" s="64"/>
      <c r="G551" s="64"/>
      <c r="H551" s="64"/>
      <c r="I551" s="64"/>
      <c r="J551" s="64"/>
      <c r="K551" s="64"/>
      <c r="L551" s="64"/>
      <c r="M551" s="64"/>
      <c r="N551" s="64"/>
      <c r="O551" s="64"/>
      <c r="P551" s="64"/>
      <c r="Q551" s="64"/>
      <c r="R551" s="64"/>
      <c r="S551" s="64"/>
      <c r="T551" s="64"/>
      <c r="U551" s="64"/>
      <c r="V551" s="64"/>
      <c r="W551" s="64"/>
      <c r="X551" s="64"/>
      <c r="Y551" s="64"/>
      <c r="Z551" s="64"/>
    </row>
    <row r="552" spans="1:26" ht="16.149999999999999" customHeight="1" x14ac:dyDescent="0.35">
      <c r="A552" s="64"/>
      <c r="B552" s="64"/>
      <c r="C552" s="64"/>
      <c r="D552" s="64"/>
      <c r="E552" s="64"/>
      <c r="F552" s="64"/>
      <c r="G552" s="64"/>
      <c r="H552" s="64"/>
      <c r="I552" s="64"/>
      <c r="J552" s="64"/>
      <c r="K552" s="64"/>
      <c r="L552" s="64"/>
      <c r="M552" s="64"/>
      <c r="N552" s="64"/>
      <c r="O552" s="64"/>
      <c r="P552" s="64"/>
      <c r="Q552" s="64"/>
      <c r="R552" s="64"/>
      <c r="S552" s="64"/>
      <c r="T552" s="64"/>
      <c r="U552" s="64"/>
      <c r="V552" s="64"/>
      <c r="W552" s="64"/>
      <c r="X552" s="64"/>
      <c r="Y552" s="64"/>
      <c r="Z552" s="64"/>
    </row>
    <row r="553" spans="1:26" ht="16.149999999999999" customHeight="1" x14ac:dyDescent="0.35">
      <c r="A553" s="64"/>
      <c r="B553" s="64"/>
      <c r="C553" s="64"/>
      <c r="D553" s="64"/>
      <c r="E553" s="64"/>
      <c r="F553" s="64"/>
      <c r="G553" s="64"/>
      <c r="H553" s="64"/>
      <c r="I553" s="64"/>
      <c r="J553" s="64"/>
      <c r="K553" s="64"/>
      <c r="L553" s="64"/>
      <c r="M553" s="64"/>
      <c r="N553" s="64"/>
      <c r="O553" s="64"/>
      <c r="P553" s="64"/>
      <c r="Q553" s="64"/>
      <c r="R553" s="64"/>
      <c r="S553" s="64"/>
      <c r="T553" s="64"/>
      <c r="U553" s="64"/>
      <c r="V553" s="64"/>
      <c r="W553" s="64"/>
      <c r="X553" s="64"/>
      <c r="Y553" s="64"/>
      <c r="Z553" s="64"/>
    </row>
    <row r="554" spans="1:26" ht="16.149999999999999" customHeight="1" x14ac:dyDescent="0.35">
      <c r="A554" s="64"/>
      <c r="B554" s="64"/>
      <c r="C554" s="64"/>
      <c r="D554" s="64"/>
      <c r="E554" s="64"/>
      <c r="F554" s="64"/>
      <c r="G554" s="64"/>
      <c r="H554" s="64"/>
      <c r="I554" s="64"/>
      <c r="J554" s="64"/>
      <c r="K554" s="64"/>
      <c r="L554" s="64"/>
      <c r="M554" s="64"/>
      <c r="N554" s="64"/>
      <c r="O554" s="64"/>
      <c r="P554" s="64"/>
      <c r="Q554" s="64"/>
      <c r="R554" s="64"/>
      <c r="S554" s="64"/>
      <c r="T554" s="64"/>
      <c r="U554" s="64"/>
      <c r="V554" s="64"/>
      <c r="W554" s="64"/>
      <c r="X554" s="64"/>
      <c r="Y554" s="64"/>
      <c r="Z554" s="64"/>
    </row>
    <row r="555" spans="1:26" ht="16.149999999999999" customHeight="1" x14ac:dyDescent="0.35">
      <c r="A555" s="64"/>
      <c r="B555" s="64"/>
      <c r="C555" s="64"/>
      <c r="D555" s="64"/>
      <c r="E555" s="64"/>
      <c r="F555" s="64"/>
      <c r="G555" s="64"/>
      <c r="H555" s="64"/>
      <c r="I555" s="64"/>
      <c r="J555" s="64"/>
      <c r="K555" s="64"/>
      <c r="L555" s="64"/>
      <c r="M555" s="64"/>
      <c r="N555" s="64"/>
      <c r="O555" s="64"/>
      <c r="P555" s="64"/>
      <c r="Q555" s="64"/>
      <c r="R555" s="64"/>
      <c r="S555" s="64"/>
      <c r="T555" s="64"/>
      <c r="U555" s="64"/>
      <c r="V555" s="64"/>
      <c r="W555" s="64"/>
      <c r="X555" s="64"/>
      <c r="Y555" s="64"/>
      <c r="Z555" s="64"/>
    </row>
    <row r="556" spans="1:26" ht="16.149999999999999" customHeight="1" x14ac:dyDescent="0.35">
      <c r="A556" s="64"/>
      <c r="B556" s="64"/>
      <c r="C556" s="64"/>
      <c r="D556" s="64"/>
      <c r="E556" s="64"/>
      <c r="F556" s="64"/>
      <c r="G556" s="64"/>
      <c r="H556" s="64"/>
      <c r="I556" s="64"/>
      <c r="J556" s="64"/>
      <c r="K556" s="64"/>
      <c r="L556" s="64"/>
      <c r="M556" s="64"/>
      <c r="N556" s="64"/>
      <c r="O556" s="64"/>
      <c r="P556" s="64"/>
      <c r="Q556" s="64"/>
      <c r="R556" s="64"/>
      <c r="S556" s="64"/>
      <c r="T556" s="64"/>
      <c r="U556" s="64"/>
      <c r="V556" s="64"/>
      <c r="W556" s="64"/>
      <c r="X556" s="64"/>
      <c r="Y556" s="64"/>
      <c r="Z556" s="64"/>
    </row>
    <row r="557" spans="1:26" ht="16.149999999999999" customHeight="1" x14ac:dyDescent="0.35">
      <c r="A557" s="64"/>
      <c r="B557" s="64"/>
      <c r="C557" s="64"/>
      <c r="D557" s="64"/>
      <c r="E557" s="64"/>
      <c r="F557" s="64"/>
      <c r="G557" s="64"/>
      <c r="H557" s="64"/>
      <c r="I557" s="64"/>
      <c r="J557" s="64"/>
      <c r="K557" s="64"/>
      <c r="L557" s="64"/>
      <c r="M557" s="64"/>
      <c r="N557" s="64"/>
      <c r="O557" s="64"/>
      <c r="P557" s="64"/>
      <c r="Q557" s="64"/>
      <c r="R557" s="64"/>
      <c r="S557" s="64"/>
      <c r="T557" s="64"/>
      <c r="U557" s="64"/>
      <c r="V557" s="64"/>
      <c r="W557" s="64"/>
      <c r="X557" s="64"/>
      <c r="Y557" s="64"/>
      <c r="Z557" s="64"/>
    </row>
    <row r="558" spans="1:26" ht="16.149999999999999" customHeight="1" x14ac:dyDescent="0.35">
      <c r="A558" s="64"/>
      <c r="B558" s="64"/>
      <c r="C558" s="64"/>
      <c r="D558" s="64"/>
      <c r="E558" s="64"/>
      <c r="F558" s="64"/>
      <c r="G558" s="64"/>
      <c r="H558" s="64"/>
      <c r="I558" s="64"/>
      <c r="J558" s="64"/>
      <c r="K558" s="64"/>
      <c r="L558" s="64"/>
      <c r="M558" s="64"/>
      <c r="N558" s="64"/>
      <c r="O558" s="64"/>
      <c r="P558" s="64"/>
      <c r="Q558" s="64"/>
      <c r="R558" s="64"/>
      <c r="S558" s="64"/>
      <c r="T558" s="64"/>
      <c r="U558" s="64"/>
      <c r="V558" s="64"/>
      <c r="W558" s="64"/>
      <c r="X558" s="64"/>
      <c r="Y558" s="64"/>
      <c r="Z558" s="64"/>
    </row>
    <row r="559" spans="1:26" ht="16.149999999999999" customHeight="1" x14ac:dyDescent="0.35">
      <c r="A559" s="64"/>
      <c r="B559" s="64"/>
      <c r="C559" s="64"/>
      <c r="D559" s="64"/>
      <c r="E559" s="64"/>
      <c r="F559" s="64"/>
      <c r="G559" s="64"/>
      <c r="H559" s="64"/>
      <c r="I559" s="64"/>
      <c r="J559" s="64"/>
      <c r="K559" s="64"/>
      <c r="L559" s="64"/>
      <c r="M559" s="64"/>
      <c r="N559" s="64"/>
      <c r="O559" s="64"/>
      <c r="P559" s="64"/>
      <c r="Q559" s="64"/>
      <c r="R559" s="64"/>
      <c r="S559" s="64"/>
      <c r="T559" s="64"/>
      <c r="U559" s="64"/>
      <c r="V559" s="64"/>
      <c r="W559" s="64"/>
      <c r="X559" s="64"/>
      <c r="Y559" s="64"/>
      <c r="Z559" s="64"/>
    </row>
    <row r="560" spans="1:26" ht="16.149999999999999" customHeight="1" x14ac:dyDescent="0.35">
      <c r="A560" s="64"/>
      <c r="B560" s="64"/>
      <c r="C560" s="64"/>
      <c r="D560" s="64"/>
      <c r="E560" s="64"/>
      <c r="F560" s="64"/>
      <c r="G560" s="64"/>
      <c r="H560" s="64"/>
      <c r="I560" s="64"/>
      <c r="J560" s="64"/>
      <c r="K560" s="64"/>
      <c r="L560" s="64"/>
      <c r="M560" s="64"/>
      <c r="N560" s="64"/>
      <c r="O560" s="64"/>
      <c r="P560" s="64"/>
      <c r="Q560" s="64"/>
      <c r="R560" s="64"/>
      <c r="S560" s="64"/>
      <c r="T560" s="64"/>
      <c r="U560" s="64"/>
      <c r="V560" s="64"/>
      <c r="W560" s="64"/>
      <c r="X560" s="64"/>
      <c r="Y560" s="64"/>
      <c r="Z560" s="64"/>
    </row>
    <row r="561" spans="1:26" ht="16.149999999999999" customHeight="1" x14ac:dyDescent="0.35">
      <c r="A561" s="64"/>
      <c r="B561" s="64"/>
      <c r="C561" s="64"/>
      <c r="D561" s="64"/>
      <c r="E561" s="64"/>
      <c r="F561" s="64"/>
      <c r="G561" s="64"/>
      <c r="H561" s="64"/>
      <c r="I561" s="64"/>
      <c r="J561" s="64"/>
      <c r="K561" s="64"/>
      <c r="L561" s="64"/>
      <c r="M561" s="64"/>
      <c r="N561" s="64"/>
      <c r="O561" s="64"/>
      <c r="P561" s="64"/>
      <c r="Q561" s="64"/>
      <c r="R561" s="64"/>
      <c r="S561" s="64"/>
      <c r="T561" s="64"/>
      <c r="U561" s="64"/>
      <c r="V561" s="64"/>
      <c r="W561" s="64"/>
      <c r="X561" s="64"/>
      <c r="Y561" s="64"/>
      <c r="Z561" s="64"/>
    </row>
    <row r="562" spans="1:26" ht="16.149999999999999" customHeight="1" x14ac:dyDescent="0.35">
      <c r="A562" s="64"/>
      <c r="B562" s="64"/>
      <c r="C562" s="64"/>
      <c r="D562" s="64"/>
      <c r="E562" s="64"/>
      <c r="F562" s="64"/>
      <c r="G562" s="64"/>
      <c r="H562" s="64"/>
      <c r="I562" s="64"/>
      <c r="J562" s="64"/>
      <c r="K562" s="64"/>
      <c r="L562" s="64"/>
      <c r="M562" s="64"/>
      <c r="N562" s="64"/>
      <c r="O562" s="64"/>
      <c r="P562" s="64"/>
      <c r="Q562" s="64"/>
      <c r="R562" s="64"/>
      <c r="S562" s="64"/>
      <c r="T562" s="64"/>
      <c r="U562" s="64"/>
      <c r="V562" s="64"/>
      <c r="W562" s="64"/>
      <c r="X562" s="64"/>
      <c r="Y562" s="64"/>
      <c r="Z562" s="64"/>
    </row>
    <row r="563" spans="1:26" ht="16.149999999999999" customHeight="1" x14ac:dyDescent="0.35">
      <c r="A563" s="64"/>
      <c r="B563" s="64"/>
      <c r="C563" s="64"/>
      <c r="D563" s="64"/>
      <c r="E563" s="64"/>
      <c r="F563" s="64"/>
      <c r="G563" s="64"/>
      <c r="H563" s="64"/>
      <c r="I563" s="64"/>
      <c r="J563" s="64"/>
      <c r="K563" s="64"/>
      <c r="L563" s="64"/>
      <c r="M563" s="64"/>
      <c r="N563" s="64"/>
      <c r="O563" s="64"/>
      <c r="P563" s="64"/>
      <c r="Q563" s="64"/>
      <c r="R563" s="64"/>
      <c r="S563" s="64"/>
      <c r="T563" s="64"/>
      <c r="U563" s="64"/>
      <c r="V563" s="64"/>
      <c r="W563" s="64"/>
      <c r="X563" s="64"/>
      <c r="Y563" s="64"/>
      <c r="Z563" s="64"/>
    </row>
    <row r="564" spans="1:26" ht="16.149999999999999" customHeight="1" x14ac:dyDescent="0.35">
      <c r="A564" s="64"/>
      <c r="B564" s="64"/>
      <c r="C564" s="64"/>
      <c r="D564" s="64"/>
      <c r="E564" s="64"/>
      <c r="F564" s="64"/>
      <c r="G564" s="64"/>
      <c r="H564" s="64"/>
      <c r="I564" s="64"/>
      <c r="J564" s="64"/>
      <c r="K564" s="64"/>
      <c r="L564" s="64"/>
      <c r="M564" s="64"/>
      <c r="N564" s="64"/>
      <c r="O564" s="64"/>
      <c r="P564" s="64"/>
      <c r="Q564" s="64"/>
      <c r="R564" s="64"/>
      <c r="S564" s="64"/>
      <c r="T564" s="64"/>
      <c r="U564" s="64"/>
      <c r="V564" s="64"/>
      <c r="W564" s="64"/>
      <c r="X564" s="64"/>
      <c r="Y564" s="64"/>
      <c r="Z564" s="64"/>
    </row>
    <row r="565" spans="1:26" ht="16.149999999999999" customHeight="1" x14ac:dyDescent="0.35">
      <c r="A565" s="64"/>
      <c r="B565" s="64"/>
      <c r="C565" s="64"/>
      <c r="D565" s="64"/>
      <c r="E565" s="64"/>
      <c r="F565" s="64"/>
      <c r="G565" s="64"/>
      <c r="H565" s="64"/>
      <c r="I565" s="64"/>
      <c r="J565" s="64"/>
      <c r="K565" s="64"/>
      <c r="L565" s="64"/>
      <c r="M565" s="64"/>
      <c r="N565" s="64"/>
      <c r="O565" s="64"/>
      <c r="P565" s="64"/>
      <c r="Q565" s="64"/>
      <c r="R565" s="64"/>
      <c r="S565" s="64"/>
      <c r="T565" s="64"/>
      <c r="U565" s="64"/>
      <c r="V565" s="64"/>
      <c r="W565" s="64"/>
      <c r="X565" s="64"/>
      <c r="Y565" s="64"/>
      <c r="Z565" s="64"/>
    </row>
    <row r="566" spans="1:26" ht="16.149999999999999" customHeight="1" x14ac:dyDescent="0.35">
      <c r="A566" s="64"/>
      <c r="B566" s="64"/>
      <c r="C566" s="64"/>
      <c r="D566" s="64"/>
      <c r="E566" s="64"/>
      <c r="F566" s="64"/>
      <c r="G566" s="64"/>
      <c r="H566" s="64"/>
      <c r="I566" s="64"/>
      <c r="J566" s="64"/>
      <c r="K566" s="64"/>
      <c r="L566" s="64"/>
      <c r="M566" s="64"/>
      <c r="N566" s="64"/>
      <c r="O566" s="64"/>
      <c r="P566" s="64"/>
      <c r="Q566" s="64"/>
      <c r="R566" s="64"/>
      <c r="S566" s="64"/>
      <c r="T566" s="64"/>
      <c r="U566" s="64"/>
      <c r="V566" s="64"/>
      <c r="W566" s="64"/>
      <c r="X566" s="64"/>
      <c r="Y566" s="64"/>
      <c r="Z566" s="64"/>
    </row>
    <row r="567" spans="1:26" ht="16.149999999999999" customHeight="1" x14ac:dyDescent="0.35">
      <c r="A567" s="64"/>
      <c r="B567" s="64"/>
      <c r="C567" s="64"/>
      <c r="D567" s="64"/>
      <c r="E567" s="64"/>
      <c r="F567" s="64"/>
      <c r="G567" s="64"/>
      <c r="H567" s="64"/>
      <c r="I567" s="64"/>
      <c r="J567" s="64"/>
      <c r="K567" s="64"/>
      <c r="L567" s="64"/>
      <c r="M567" s="64"/>
      <c r="N567" s="64"/>
      <c r="O567" s="64"/>
      <c r="P567" s="64"/>
      <c r="Q567" s="64"/>
      <c r="R567" s="64"/>
      <c r="S567" s="64"/>
      <c r="T567" s="64"/>
      <c r="U567" s="64"/>
      <c r="V567" s="64"/>
      <c r="W567" s="64"/>
      <c r="X567" s="64"/>
      <c r="Y567" s="64"/>
      <c r="Z567" s="64"/>
    </row>
    <row r="568" spans="1:26" ht="16.149999999999999" customHeight="1" x14ac:dyDescent="0.35">
      <c r="A568" s="64"/>
      <c r="B568" s="64"/>
      <c r="C568" s="64"/>
      <c r="D568" s="64"/>
      <c r="E568" s="64"/>
      <c r="F568" s="64"/>
      <c r="G568" s="64"/>
      <c r="H568" s="64"/>
      <c r="I568" s="64"/>
      <c r="J568" s="64"/>
      <c r="K568" s="64"/>
      <c r="L568" s="64"/>
      <c r="M568" s="64"/>
      <c r="N568" s="64"/>
      <c r="O568" s="64"/>
      <c r="P568" s="64"/>
      <c r="Q568" s="64"/>
      <c r="R568" s="64"/>
      <c r="S568" s="64"/>
      <c r="T568" s="64"/>
      <c r="U568" s="64"/>
      <c r="V568" s="64"/>
      <c r="W568" s="64"/>
      <c r="X568" s="64"/>
      <c r="Y568" s="64"/>
      <c r="Z568" s="64"/>
    </row>
    <row r="569" spans="1:26" ht="16.149999999999999" customHeight="1" x14ac:dyDescent="0.35">
      <c r="A569" s="64"/>
      <c r="B569" s="64"/>
      <c r="C569" s="64"/>
      <c r="D569" s="64"/>
      <c r="E569" s="64"/>
      <c r="F569" s="64"/>
      <c r="G569" s="64"/>
      <c r="H569" s="64"/>
      <c r="I569" s="64"/>
      <c r="J569" s="64"/>
      <c r="K569" s="64"/>
      <c r="L569" s="64"/>
      <c r="M569" s="64"/>
      <c r="N569" s="64"/>
      <c r="O569" s="64"/>
      <c r="P569" s="64"/>
      <c r="Q569" s="64"/>
      <c r="R569" s="64"/>
      <c r="S569" s="64"/>
      <c r="T569" s="64"/>
      <c r="U569" s="64"/>
      <c r="V569" s="64"/>
      <c r="W569" s="64"/>
      <c r="X569" s="64"/>
      <c r="Y569" s="64"/>
      <c r="Z569" s="64"/>
    </row>
    <row r="570" spans="1:26" ht="16.149999999999999" customHeight="1" x14ac:dyDescent="0.35">
      <c r="A570" s="64"/>
      <c r="B570" s="64"/>
      <c r="C570" s="64"/>
      <c r="D570" s="64"/>
      <c r="E570" s="64"/>
      <c r="F570" s="64"/>
      <c r="G570" s="64"/>
      <c r="H570" s="64"/>
      <c r="I570" s="64"/>
      <c r="J570" s="64"/>
      <c r="K570" s="64"/>
      <c r="L570" s="64"/>
      <c r="M570" s="64"/>
      <c r="N570" s="64"/>
      <c r="O570" s="64"/>
      <c r="P570" s="64"/>
      <c r="Q570" s="64"/>
      <c r="R570" s="64"/>
      <c r="S570" s="64"/>
      <c r="T570" s="64"/>
      <c r="U570" s="64"/>
      <c r="V570" s="64"/>
      <c r="W570" s="64"/>
      <c r="X570" s="64"/>
      <c r="Y570" s="64"/>
      <c r="Z570" s="64"/>
    </row>
    <row r="571" spans="1:26" ht="16.149999999999999" customHeight="1" x14ac:dyDescent="0.35">
      <c r="A571" s="64"/>
      <c r="B571" s="64"/>
      <c r="C571" s="64"/>
      <c r="D571" s="64"/>
      <c r="E571" s="64"/>
      <c r="F571" s="64"/>
      <c r="G571" s="64"/>
      <c r="H571" s="64"/>
      <c r="I571" s="64"/>
      <c r="J571" s="64"/>
      <c r="K571" s="64"/>
      <c r="L571" s="64"/>
      <c r="M571" s="64"/>
      <c r="N571" s="64"/>
      <c r="O571" s="64"/>
      <c r="P571" s="64"/>
      <c r="Q571" s="64"/>
      <c r="R571" s="64"/>
      <c r="S571" s="64"/>
      <c r="T571" s="64"/>
      <c r="U571" s="64"/>
      <c r="V571" s="64"/>
      <c r="W571" s="64"/>
      <c r="X571" s="64"/>
      <c r="Y571" s="64"/>
      <c r="Z571" s="64"/>
    </row>
    <row r="572" spans="1:26" ht="16.149999999999999" customHeight="1" x14ac:dyDescent="0.35">
      <c r="A572" s="64"/>
      <c r="B572" s="64"/>
      <c r="C572" s="64"/>
      <c r="D572" s="64"/>
      <c r="E572" s="64"/>
      <c r="F572" s="64"/>
      <c r="G572" s="64"/>
      <c r="H572" s="64"/>
      <c r="I572" s="64"/>
      <c r="J572" s="64"/>
      <c r="K572" s="64"/>
      <c r="L572" s="64"/>
      <c r="M572" s="64"/>
      <c r="N572" s="64"/>
      <c r="O572" s="64"/>
      <c r="P572" s="64"/>
      <c r="Q572" s="64"/>
      <c r="R572" s="64"/>
      <c r="S572" s="64"/>
      <c r="T572" s="64"/>
      <c r="U572" s="64"/>
      <c r="V572" s="64"/>
      <c r="W572" s="64"/>
      <c r="X572" s="64"/>
      <c r="Y572" s="64"/>
      <c r="Z572" s="64"/>
    </row>
    <row r="573" spans="1:26" ht="16.149999999999999" customHeight="1" x14ac:dyDescent="0.35">
      <c r="A573" s="64"/>
      <c r="B573" s="64"/>
      <c r="C573" s="64"/>
      <c r="D573" s="64"/>
      <c r="E573" s="64"/>
      <c r="F573" s="64"/>
      <c r="G573" s="64"/>
      <c r="H573" s="64"/>
      <c r="I573" s="64"/>
      <c r="J573" s="64"/>
      <c r="K573" s="64"/>
      <c r="L573" s="64"/>
      <c r="M573" s="64"/>
      <c r="N573" s="64"/>
      <c r="O573" s="64"/>
      <c r="P573" s="64"/>
      <c r="Q573" s="64"/>
      <c r="R573" s="64"/>
      <c r="S573" s="64"/>
      <c r="T573" s="64"/>
      <c r="U573" s="64"/>
      <c r="V573" s="64"/>
      <c r="W573" s="64"/>
      <c r="X573" s="64"/>
      <c r="Y573" s="64"/>
      <c r="Z573" s="64"/>
    </row>
    <row r="574" spans="1:26" ht="16.149999999999999" customHeight="1" x14ac:dyDescent="0.35">
      <c r="A574" s="64"/>
      <c r="B574" s="64"/>
      <c r="C574" s="64"/>
      <c r="D574" s="64"/>
      <c r="E574" s="64"/>
      <c r="F574" s="64"/>
      <c r="G574" s="64"/>
      <c r="H574" s="64"/>
      <c r="I574" s="64"/>
      <c r="J574" s="64"/>
      <c r="K574" s="64"/>
      <c r="L574" s="64"/>
      <c r="M574" s="64"/>
      <c r="N574" s="64"/>
      <c r="O574" s="64"/>
      <c r="P574" s="64"/>
      <c r="Q574" s="64"/>
      <c r="R574" s="64"/>
      <c r="S574" s="64"/>
      <c r="T574" s="64"/>
      <c r="U574" s="64"/>
      <c r="V574" s="64"/>
      <c r="W574" s="64"/>
      <c r="X574" s="64"/>
      <c r="Y574" s="64"/>
      <c r="Z574" s="64"/>
    </row>
    <row r="575" spans="1:26" ht="16.149999999999999" customHeight="1" x14ac:dyDescent="0.35">
      <c r="A575" s="64"/>
      <c r="B575" s="64"/>
      <c r="C575" s="64"/>
      <c r="D575" s="64"/>
      <c r="E575" s="64"/>
      <c r="F575" s="64"/>
      <c r="G575" s="64"/>
      <c r="H575" s="64"/>
      <c r="I575" s="64"/>
      <c r="J575" s="64"/>
      <c r="K575" s="64"/>
      <c r="L575" s="64"/>
      <c r="M575" s="64"/>
      <c r="N575" s="64"/>
      <c r="O575" s="64"/>
      <c r="P575" s="64"/>
      <c r="Q575" s="64"/>
      <c r="R575" s="64"/>
      <c r="S575" s="64"/>
      <c r="T575" s="64"/>
      <c r="U575" s="64"/>
      <c r="V575" s="64"/>
      <c r="W575" s="64"/>
      <c r="X575" s="64"/>
      <c r="Y575" s="64"/>
      <c r="Z575" s="64"/>
    </row>
    <row r="576" spans="1:26" ht="16.149999999999999" customHeight="1" x14ac:dyDescent="0.35">
      <c r="A576" s="64"/>
      <c r="B576" s="64"/>
      <c r="C576" s="64"/>
      <c r="D576" s="64"/>
      <c r="E576" s="64"/>
      <c r="F576" s="64"/>
      <c r="G576" s="64"/>
      <c r="H576" s="64"/>
      <c r="I576" s="64"/>
      <c r="J576" s="64"/>
      <c r="K576" s="64"/>
      <c r="L576" s="64"/>
      <c r="M576" s="64"/>
      <c r="N576" s="64"/>
      <c r="O576" s="64"/>
      <c r="P576" s="64"/>
      <c r="Q576" s="64"/>
      <c r="R576" s="64"/>
      <c r="S576" s="64"/>
      <c r="T576" s="64"/>
      <c r="U576" s="64"/>
      <c r="V576" s="64"/>
      <c r="W576" s="64"/>
      <c r="X576" s="64"/>
      <c r="Y576" s="64"/>
      <c r="Z576" s="64"/>
    </row>
    <row r="577" spans="1:26" ht="16.149999999999999" customHeight="1" x14ac:dyDescent="0.35">
      <c r="A577" s="64"/>
      <c r="B577" s="64"/>
      <c r="C577" s="64"/>
      <c r="D577" s="64"/>
      <c r="E577" s="64"/>
      <c r="F577" s="64"/>
      <c r="G577" s="64"/>
      <c r="H577" s="64"/>
      <c r="I577" s="64"/>
      <c r="J577" s="64"/>
      <c r="K577" s="64"/>
      <c r="L577" s="64"/>
      <c r="M577" s="64"/>
      <c r="N577" s="64"/>
      <c r="O577" s="64"/>
      <c r="P577" s="64"/>
      <c r="Q577" s="64"/>
      <c r="R577" s="64"/>
      <c r="S577" s="64"/>
      <c r="T577" s="64"/>
      <c r="U577" s="64"/>
      <c r="V577" s="64"/>
      <c r="W577" s="64"/>
      <c r="X577" s="64"/>
      <c r="Y577" s="64"/>
      <c r="Z577" s="64"/>
    </row>
    <row r="578" spans="1:26" ht="16.149999999999999" customHeight="1" x14ac:dyDescent="0.35">
      <c r="A578" s="64"/>
      <c r="B578" s="64"/>
      <c r="C578" s="64"/>
      <c r="D578" s="64"/>
      <c r="E578" s="64"/>
      <c r="F578" s="64"/>
      <c r="G578" s="64"/>
      <c r="H578" s="64"/>
      <c r="I578" s="64"/>
      <c r="J578" s="64"/>
      <c r="K578" s="64"/>
      <c r="L578" s="64"/>
      <c r="M578" s="64"/>
      <c r="N578" s="64"/>
      <c r="O578" s="64"/>
      <c r="P578" s="64"/>
      <c r="Q578" s="64"/>
      <c r="R578" s="64"/>
      <c r="S578" s="64"/>
      <c r="T578" s="64"/>
      <c r="U578" s="64"/>
      <c r="V578" s="64"/>
      <c r="W578" s="64"/>
      <c r="X578" s="64"/>
      <c r="Y578" s="64"/>
      <c r="Z578" s="64"/>
    </row>
    <row r="579" spans="1:26" ht="16.149999999999999" customHeight="1" x14ac:dyDescent="0.35">
      <c r="A579" s="64"/>
      <c r="B579" s="64"/>
      <c r="C579" s="64"/>
      <c r="D579" s="64"/>
      <c r="E579" s="64"/>
      <c r="F579" s="64"/>
      <c r="G579" s="64"/>
      <c r="H579" s="64"/>
      <c r="I579" s="64"/>
      <c r="J579" s="64"/>
      <c r="K579" s="64"/>
      <c r="L579" s="64"/>
      <c r="M579" s="64"/>
      <c r="N579" s="64"/>
      <c r="O579" s="64"/>
      <c r="P579" s="64"/>
      <c r="Q579" s="64"/>
      <c r="R579" s="64"/>
      <c r="S579" s="64"/>
      <c r="T579" s="64"/>
      <c r="U579" s="64"/>
      <c r="V579" s="64"/>
      <c r="W579" s="64"/>
      <c r="X579" s="64"/>
      <c r="Y579" s="64"/>
      <c r="Z579" s="64"/>
    </row>
    <row r="580" spans="1:26" ht="16.149999999999999" customHeight="1" x14ac:dyDescent="0.35">
      <c r="A580" s="64"/>
      <c r="B580" s="64"/>
      <c r="C580" s="64"/>
      <c r="D580" s="64"/>
      <c r="E580" s="64"/>
      <c r="F580" s="64"/>
      <c r="G580" s="64"/>
      <c r="H580" s="64"/>
      <c r="I580" s="64"/>
      <c r="J580" s="64"/>
      <c r="K580" s="64"/>
      <c r="L580" s="64"/>
      <c r="M580" s="64"/>
      <c r="N580" s="64"/>
      <c r="O580" s="64"/>
      <c r="P580" s="64"/>
      <c r="Q580" s="64"/>
      <c r="R580" s="64"/>
      <c r="S580" s="64"/>
      <c r="T580" s="64"/>
      <c r="U580" s="64"/>
      <c r="V580" s="64"/>
      <c r="W580" s="64"/>
      <c r="X580" s="64"/>
      <c r="Y580" s="64"/>
      <c r="Z580" s="64"/>
    </row>
    <row r="581" spans="1:26" ht="16.149999999999999" customHeight="1" x14ac:dyDescent="0.35">
      <c r="A581" s="64"/>
      <c r="B581" s="64"/>
      <c r="C581" s="64"/>
      <c r="D581" s="64"/>
      <c r="E581" s="64"/>
      <c r="F581" s="64"/>
      <c r="G581" s="64"/>
      <c r="H581" s="64"/>
      <c r="I581" s="64"/>
      <c r="J581" s="64"/>
      <c r="K581" s="64"/>
      <c r="L581" s="64"/>
      <c r="M581" s="64"/>
      <c r="N581" s="64"/>
      <c r="O581" s="64"/>
      <c r="P581" s="64"/>
      <c r="Q581" s="64"/>
      <c r="R581" s="64"/>
      <c r="S581" s="64"/>
      <c r="T581" s="64"/>
      <c r="U581" s="64"/>
      <c r="V581" s="64"/>
      <c r="W581" s="64"/>
      <c r="X581" s="64"/>
      <c r="Y581" s="64"/>
      <c r="Z581" s="64"/>
    </row>
    <row r="582" spans="1:26" ht="16.149999999999999" customHeight="1" x14ac:dyDescent="0.35">
      <c r="A582" s="64"/>
      <c r="B582" s="64"/>
      <c r="C582" s="64"/>
      <c r="D582" s="64"/>
      <c r="E582" s="64"/>
      <c r="F582" s="64"/>
      <c r="G582" s="64"/>
      <c r="H582" s="64"/>
      <c r="I582" s="64"/>
      <c r="J582" s="64"/>
      <c r="K582" s="64"/>
      <c r="L582" s="64"/>
      <c r="M582" s="64"/>
      <c r="N582" s="64"/>
      <c r="O582" s="64"/>
      <c r="P582" s="64"/>
      <c r="Q582" s="64"/>
      <c r="R582" s="64"/>
      <c r="S582" s="64"/>
      <c r="T582" s="64"/>
      <c r="U582" s="64"/>
      <c r="V582" s="64"/>
      <c r="W582" s="64"/>
      <c r="X582" s="64"/>
      <c r="Y582" s="64"/>
      <c r="Z582" s="64"/>
    </row>
    <row r="583" spans="1:26" ht="16.149999999999999" customHeight="1" x14ac:dyDescent="0.35">
      <c r="A583" s="64"/>
      <c r="B583" s="64"/>
      <c r="C583" s="64"/>
      <c r="D583" s="64"/>
      <c r="E583" s="64"/>
      <c r="F583" s="64"/>
      <c r="G583" s="64"/>
      <c r="H583" s="64"/>
      <c r="I583" s="64"/>
      <c r="J583" s="64"/>
      <c r="K583" s="64"/>
      <c r="L583" s="64"/>
      <c r="M583" s="64"/>
      <c r="N583" s="64"/>
      <c r="O583" s="64"/>
      <c r="P583" s="64"/>
      <c r="Q583" s="64"/>
      <c r="R583" s="64"/>
      <c r="S583" s="64"/>
      <c r="T583" s="64"/>
      <c r="U583" s="64"/>
      <c r="V583" s="64"/>
      <c r="W583" s="64"/>
      <c r="X583" s="64"/>
      <c r="Y583" s="64"/>
      <c r="Z583" s="64"/>
    </row>
    <row r="584" spans="1:26" ht="16.149999999999999" customHeight="1" x14ac:dyDescent="0.35">
      <c r="A584" s="64"/>
      <c r="B584" s="64"/>
      <c r="C584" s="64"/>
      <c r="D584" s="64"/>
      <c r="E584" s="64"/>
      <c r="F584" s="64"/>
      <c r="G584" s="64"/>
      <c r="H584" s="64"/>
      <c r="I584" s="64"/>
      <c r="J584" s="64"/>
      <c r="K584" s="64"/>
      <c r="L584" s="64"/>
      <c r="M584" s="64"/>
      <c r="N584" s="64"/>
      <c r="O584" s="64"/>
      <c r="P584" s="64"/>
      <c r="Q584" s="64"/>
      <c r="R584" s="64"/>
      <c r="S584" s="64"/>
      <c r="T584" s="64"/>
      <c r="U584" s="64"/>
      <c r="V584" s="64"/>
      <c r="W584" s="64"/>
      <c r="X584" s="64"/>
      <c r="Y584" s="64"/>
      <c r="Z584" s="64"/>
    </row>
    <row r="585" spans="1:26" ht="16.149999999999999" customHeight="1" x14ac:dyDescent="0.35">
      <c r="A585" s="64"/>
      <c r="B585" s="64"/>
      <c r="C585" s="64"/>
      <c r="D585" s="64"/>
      <c r="E585" s="64"/>
      <c r="F585" s="64"/>
      <c r="G585" s="64"/>
      <c r="H585" s="64"/>
      <c r="I585" s="64"/>
      <c r="J585" s="64"/>
      <c r="K585" s="64"/>
      <c r="L585" s="64"/>
      <c r="M585" s="64"/>
      <c r="N585" s="64"/>
      <c r="O585" s="64"/>
      <c r="P585" s="64"/>
      <c r="Q585" s="64"/>
      <c r="R585" s="64"/>
      <c r="S585" s="64"/>
      <c r="T585" s="64"/>
      <c r="U585" s="64"/>
      <c r="V585" s="64"/>
      <c r="W585" s="64"/>
      <c r="X585" s="64"/>
      <c r="Y585" s="64"/>
      <c r="Z585" s="64"/>
    </row>
    <row r="586" spans="1:26" ht="16.149999999999999" customHeight="1" x14ac:dyDescent="0.35">
      <c r="A586" s="64"/>
      <c r="B586" s="64"/>
      <c r="C586" s="64"/>
      <c r="D586" s="64"/>
      <c r="E586" s="64"/>
      <c r="F586" s="64"/>
      <c r="G586" s="64"/>
      <c r="H586" s="64"/>
      <c r="I586" s="64"/>
      <c r="J586" s="64"/>
      <c r="K586" s="64"/>
      <c r="L586" s="64"/>
      <c r="M586" s="64"/>
      <c r="N586" s="64"/>
      <c r="O586" s="64"/>
      <c r="P586" s="64"/>
      <c r="Q586" s="64"/>
      <c r="R586" s="64"/>
      <c r="S586" s="64"/>
      <c r="T586" s="64"/>
      <c r="U586" s="64"/>
      <c r="V586" s="64"/>
      <c r="W586" s="64"/>
      <c r="X586" s="64"/>
      <c r="Y586" s="64"/>
      <c r="Z586" s="64"/>
    </row>
    <row r="587" spans="1:26" ht="16.149999999999999" customHeight="1" x14ac:dyDescent="0.35">
      <c r="A587" s="64"/>
      <c r="B587" s="64"/>
      <c r="C587" s="64"/>
      <c r="D587" s="64"/>
      <c r="E587" s="64"/>
      <c r="F587" s="64"/>
      <c r="G587" s="64"/>
      <c r="H587" s="64"/>
      <c r="I587" s="64"/>
      <c r="J587" s="64"/>
      <c r="K587" s="64"/>
      <c r="L587" s="64"/>
      <c r="M587" s="64"/>
      <c r="N587" s="64"/>
      <c r="O587" s="64"/>
      <c r="P587" s="64"/>
      <c r="Q587" s="64"/>
      <c r="R587" s="64"/>
      <c r="S587" s="64"/>
      <c r="T587" s="64"/>
      <c r="U587" s="64"/>
      <c r="V587" s="64"/>
      <c r="W587" s="64"/>
      <c r="X587" s="64"/>
      <c r="Y587" s="64"/>
      <c r="Z587" s="64"/>
    </row>
    <row r="588" spans="1:26" ht="16.149999999999999" customHeight="1" x14ac:dyDescent="0.35">
      <c r="A588" s="64"/>
      <c r="B588" s="64"/>
      <c r="C588" s="64"/>
      <c r="D588" s="64"/>
      <c r="E588" s="64"/>
      <c r="F588" s="64"/>
      <c r="G588" s="64"/>
      <c r="H588" s="64"/>
      <c r="I588" s="64"/>
      <c r="J588" s="64"/>
      <c r="K588" s="64"/>
      <c r="L588" s="64"/>
      <c r="M588" s="64"/>
      <c r="N588" s="64"/>
      <c r="O588" s="64"/>
      <c r="P588" s="64"/>
      <c r="Q588" s="64"/>
      <c r="R588" s="64"/>
      <c r="S588" s="64"/>
      <c r="T588" s="64"/>
      <c r="U588" s="64"/>
      <c r="V588" s="64"/>
      <c r="W588" s="64"/>
      <c r="X588" s="64"/>
      <c r="Y588" s="64"/>
      <c r="Z588" s="64"/>
    </row>
    <row r="589" spans="1:26" ht="16.149999999999999" customHeight="1" x14ac:dyDescent="0.35">
      <c r="A589" s="64"/>
      <c r="B589" s="64"/>
      <c r="C589" s="64"/>
      <c r="D589" s="64"/>
      <c r="E589" s="64"/>
      <c r="F589" s="64"/>
      <c r="G589" s="64"/>
      <c r="H589" s="64"/>
      <c r="I589" s="64"/>
      <c r="J589" s="64"/>
      <c r="K589" s="64"/>
      <c r="L589" s="64"/>
      <c r="M589" s="64"/>
      <c r="N589" s="64"/>
      <c r="O589" s="64"/>
      <c r="P589" s="64"/>
      <c r="Q589" s="64"/>
      <c r="R589" s="64"/>
      <c r="S589" s="64"/>
      <c r="T589" s="64"/>
      <c r="U589" s="64"/>
      <c r="V589" s="64"/>
      <c r="W589" s="64"/>
      <c r="X589" s="64"/>
      <c r="Y589" s="64"/>
      <c r="Z589" s="64"/>
    </row>
    <row r="590" spans="1:26" ht="16.149999999999999" customHeight="1" x14ac:dyDescent="0.35">
      <c r="A590" s="64"/>
      <c r="B590" s="64"/>
      <c r="C590" s="64"/>
      <c r="D590" s="64"/>
      <c r="E590" s="64"/>
      <c r="F590" s="64"/>
      <c r="G590" s="64"/>
      <c r="H590" s="64"/>
      <c r="I590" s="64"/>
      <c r="J590" s="64"/>
      <c r="K590" s="64"/>
      <c r="L590" s="64"/>
      <c r="M590" s="64"/>
      <c r="N590" s="64"/>
      <c r="O590" s="64"/>
      <c r="P590" s="64"/>
      <c r="Q590" s="64"/>
      <c r="R590" s="64"/>
      <c r="S590" s="64"/>
      <c r="T590" s="64"/>
      <c r="U590" s="64"/>
      <c r="V590" s="64"/>
      <c r="W590" s="64"/>
      <c r="X590" s="64"/>
      <c r="Y590" s="64"/>
      <c r="Z590" s="64"/>
    </row>
    <row r="591" spans="1:26" ht="16.149999999999999" customHeight="1" x14ac:dyDescent="0.35">
      <c r="A591" s="64"/>
      <c r="B591" s="64"/>
      <c r="C591" s="64"/>
      <c r="D591" s="64"/>
      <c r="E591" s="64"/>
      <c r="F591" s="64"/>
      <c r="G591" s="64"/>
      <c r="H591" s="64"/>
      <c r="I591" s="64"/>
      <c r="J591" s="64"/>
      <c r="K591" s="64"/>
      <c r="L591" s="64"/>
      <c r="M591" s="64"/>
      <c r="N591" s="64"/>
      <c r="O591" s="64"/>
      <c r="P591" s="64"/>
      <c r="Q591" s="64"/>
      <c r="R591" s="64"/>
      <c r="S591" s="64"/>
      <c r="T591" s="64"/>
      <c r="U591" s="64"/>
      <c r="V591" s="64"/>
      <c r="W591" s="64"/>
      <c r="X591" s="64"/>
      <c r="Y591" s="64"/>
      <c r="Z591" s="64"/>
    </row>
    <row r="592" spans="1:26" ht="16.149999999999999" customHeight="1" x14ac:dyDescent="0.35">
      <c r="A592" s="64"/>
      <c r="B592" s="64"/>
      <c r="C592" s="64"/>
      <c r="D592" s="64"/>
      <c r="E592" s="64"/>
      <c r="F592" s="64"/>
      <c r="G592" s="64"/>
      <c r="H592" s="64"/>
      <c r="I592" s="64"/>
      <c r="J592" s="64"/>
      <c r="K592" s="64"/>
      <c r="L592" s="64"/>
      <c r="M592" s="64"/>
      <c r="N592" s="64"/>
      <c r="O592" s="64"/>
      <c r="P592" s="64"/>
      <c r="Q592" s="64"/>
      <c r="R592" s="64"/>
      <c r="S592" s="64"/>
      <c r="T592" s="64"/>
      <c r="U592" s="64"/>
      <c r="V592" s="64"/>
      <c r="W592" s="64"/>
      <c r="X592" s="64"/>
      <c r="Y592" s="64"/>
      <c r="Z592" s="64"/>
    </row>
    <row r="593" spans="1:26" ht="16.149999999999999" customHeight="1" x14ac:dyDescent="0.35">
      <c r="A593" s="64"/>
      <c r="B593" s="64"/>
      <c r="C593" s="64"/>
      <c r="D593" s="64"/>
      <c r="E593" s="64"/>
      <c r="F593" s="64"/>
      <c r="G593" s="64"/>
      <c r="H593" s="64"/>
      <c r="I593" s="64"/>
      <c r="J593" s="64"/>
      <c r="K593" s="64"/>
      <c r="L593" s="64"/>
      <c r="M593" s="64"/>
      <c r="N593" s="64"/>
      <c r="O593" s="64"/>
      <c r="P593" s="64"/>
      <c r="Q593" s="64"/>
      <c r="R593" s="64"/>
      <c r="S593" s="64"/>
      <c r="T593" s="64"/>
      <c r="U593" s="64"/>
      <c r="V593" s="64"/>
      <c r="W593" s="64"/>
      <c r="X593" s="64"/>
      <c r="Y593" s="64"/>
      <c r="Z593" s="64"/>
    </row>
    <row r="594" spans="1:26" ht="16.149999999999999" customHeight="1" x14ac:dyDescent="0.35">
      <c r="A594" s="64"/>
      <c r="B594" s="64"/>
      <c r="C594" s="64"/>
      <c r="D594" s="64"/>
      <c r="E594" s="64"/>
      <c r="F594" s="64"/>
      <c r="G594" s="64"/>
      <c r="H594" s="64"/>
      <c r="I594" s="64"/>
      <c r="J594" s="64"/>
      <c r="K594" s="64"/>
      <c r="L594" s="64"/>
      <c r="M594" s="64"/>
      <c r="N594" s="64"/>
      <c r="O594" s="64"/>
      <c r="P594" s="64"/>
      <c r="Q594" s="64"/>
      <c r="R594" s="64"/>
      <c r="S594" s="64"/>
      <c r="T594" s="64"/>
      <c r="U594" s="64"/>
      <c r="V594" s="64"/>
      <c r="W594" s="64"/>
      <c r="X594" s="64"/>
      <c r="Y594" s="64"/>
      <c r="Z594" s="64"/>
    </row>
    <row r="595" spans="1:26" ht="16.149999999999999" customHeight="1" x14ac:dyDescent="0.35">
      <c r="A595" s="64"/>
      <c r="B595" s="64"/>
      <c r="C595" s="64"/>
      <c r="D595" s="64"/>
      <c r="E595" s="64"/>
      <c r="F595" s="64"/>
      <c r="G595" s="64"/>
      <c r="H595" s="64"/>
      <c r="I595" s="64"/>
      <c r="J595" s="64"/>
      <c r="K595" s="64"/>
      <c r="L595" s="64"/>
      <c r="M595" s="64"/>
      <c r="N595" s="64"/>
      <c r="O595" s="64"/>
      <c r="P595" s="64"/>
      <c r="Q595" s="64"/>
      <c r="R595" s="64"/>
      <c r="S595" s="64"/>
      <c r="T595" s="64"/>
      <c r="U595" s="64"/>
      <c r="V595" s="64"/>
      <c r="W595" s="64"/>
      <c r="X595" s="64"/>
      <c r="Y595" s="64"/>
      <c r="Z595" s="64"/>
    </row>
    <row r="596" spans="1:26" ht="16.149999999999999" customHeight="1" x14ac:dyDescent="0.35">
      <c r="A596" s="64"/>
      <c r="B596" s="64"/>
      <c r="C596" s="64"/>
      <c r="D596" s="64"/>
      <c r="E596" s="64"/>
      <c r="F596" s="64"/>
      <c r="G596" s="64"/>
      <c r="H596" s="64"/>
      <c r="I596" s="64"/>
      <c r="J596" s="64"/>
      <c r="K596" s="64"/>
      <c r="L596" s="64"/>
      <c r="M596" s="64"/>
      <c r="N596" s="64"/>
      <c r="O596" s="64"/>
      <c r="P596" s="64"/>
      <c r="Q596" s="64"/>
      <c r="R596" s="64"/>
      <c r="S596" s="64"/>
      <c r="T596" s="64"/>
      <c r="U596" s="64"/>
      <c r="V596" s="64"/>
      <c r="W596" s="64"/>
      <c r="X596" s="64"/>
      <c r="Y596" s="64"/>
      <c r="Z596" s="64"/>
    </row>
    <row r="597" spans="1:26" ht="16.149999999999999" customHeight="1" x14ac:dyDescent="0.35">
      <c r="A597" s="64"/>
      <c r="B597" s="64"/>
      <c r="C597" s="64"/>
      <c r="D597" s="64"/>
      <c r="E597" s="64"/>
      <c r="F597" s="64"/>
      <c r="G597" s="64"/>
      <c r="H597" s="64"/>
      <c r="I597" s="64"/>
      <c r="J597" s="64"/>
      <c r="K597" s="64"/>
      <c r="L597" s="64"/>
      <c r="M597" s="64"/>
      <c r="N597" s="64"/>
      <c r="O597" s="64"/>
      <c r="P597" s="64"/>
      <c r="Q597" s="64"/>
      <c r="R597" s="64"/>
      <c r="S597" s="64"/>
      <c r="T597" s="64"/>
      <c r="U597" s="64"/>
      <c r="V597" s="64"/>
      <c r="W597" s="64"/>
      <c r="X597" s="64"/>
      <c r="Y597" s="64"/>
      <c r="Z597" s="64"/>
    </row>
    <row r="598" spans="1:26" ht="16.149999999999999" customHeight="1" x14ac:dyDescent="0.35">
      <c r="A598" s="64"/>
      <c r="B598" s="64"/>
      <c r="C598" s="64"/>
      <c r="D598" s="64"/>
      <c r="E598" s="64"/>
      <c r="F598" s="64"/>
      <c r="G598" s="64"/>
      <c r="H598" s="64"/>
      <c r="I598" s="64"/>
      <c r="J598" s="64"/>
      <c r="K598" s="64"/>
      <c r="L598" s="64"/>
      <c r="M598" s="64"/>
      <c r="N598" s="64"/>
      <c r="O598" s="64"/>
      <c r="P598" s="64"/>
      <c r="Q598" s="64"/>
      <c r="R598" s="64"/>
      <c r="S598" s="64"/>
      <c r="T598" s="64"/>
      <c r="U598" s="64"/>
      <c r="V598" s="64"/>
      <c r="W598" s="64"/>
      <c r="X598" s="64"/>
      <c r="Y598" s="64"/>
      <c r="Z598" s="64"/>
    </row>
    <row r="599" spans="1:26" ht="16.149999999999999" customHeight="1" x14ac:dyDescent="0.35">
      <c r="A599" s="64"/>
      <c r="B599" s="64"/>
      <c r="C599" s="64"/>
      <c r="D599" s="64"/>
      <c r="E599" s="64"/>
      <c r="F599" s="64"/>
      <c r="G599" s="64"/>
      <c r="H599" s="64"/>
      <c r="I599" s="64"/>
      <c r="J599" s="64"/>
      <c r="K599" s="64"/>
      <c r="L599" s="64"/>
      <c r="M599" s="64"/>
      <c r="N599" s="64"/>
      <c r="O599" s="64"/>
      <c r="P599" s="64"/>
      <c r="Q599" s="64"/>
      <c r="R599" s="64"/>
      <c r="S599" s="64"/>
      <c r="T599" s="64"/>
      <c r="U599" s="64"/>
      <c r="V599" s="64"/>
      <c r="W599" s="64"/>
      <c r="X599" s="64"/>
      <c r="Y599" s="64"/>
      <c r="Z599" s="64"/>
    </row>
    <row r="600" spans="1:26" ht="16.149999999999999" customHeight="1" x14ac:dyDescent="0.35">
      <c r="A600" s="64"/>
      <c r="B600" s="64"/>
      <c r="C600" s="64"/>
      <c r="D600" s="64"/>
      <c r="E600" s="64"/>
      <c r="F600" s="64"/>
      <c r="G600" s="64"/>
      <c r="H600" s="64"/>
      <c r="I600" s="64"/>
      <c r="J600" s="64"/>
      <c r="K600" s="64"/>
      <c r="L600" s="64"/>
      <c r="M600" s="64"/>
      <c r="N600" s="64"/>
      <c r="O600" s="64"/>
      <c r="P600" s="64"/>
      <c r="Q600" s="64"/>
      <c r="R600" s="64"/>
      <c r="S600" s="64"/>
      <c r="T600" s="64"/>
      <c r="U600" s="64"/>
      <c r="V600" s="64"/>
      <c r="W600" s="64"/>
      <c r="X600" s="64"/>
      <c r="Y600" s="64"/>
      <c r="Z600" s="64"/>
    </row>
    <row r="601" spans="1:26" ht="16.149999999999999" customHeight="1" x14ac:dyDescent="0.35">
      <c r="A601" s="64"/>
      <c r="B601" s="64"/>
      <c r="C601" s="64"/>
      <c r="D601" s="64"/>
      <c r="E601" s="64"/>
      <c r="F601" s="64"/>
      <c r="G601" s="64"/>
      <c r="H601" s="64"/>
      <c r="I601" s="64"/>
      <c r="J601" s="64"/>
      <c r="K601" s="64"/>
      <c r="L601" s="64"/>
      <c r="M601" s="64"/>
      <c r="N601" s="64"/>
      <c r="O601" s="64"/>
      <c r="P601" s="64"/>
      <c r="Q601" s="64"/>
      <c r="R601" s="64"/>
      <c r="S601" s="64"/>
      <c r="T601" s="64"/>
      <c r="U601" s="64"/>
      <c r="V601" s="64"/>
      <c r="W601" s="64"/>
      <c r="X601" s="64"/>
      <c r="Y601" s="64"/>
      <c r="Z601" s="64"/>
    </row>
    <row r="602" spans="1:26" ht="16.149999999999999" customHeight="1" x14ac:dyDescent="0.35">
      <c r="A602" s="64"/>
      <c r="B602" s="64"/>
      <c r="C602" s="64"/>
      <c r="D602" s="64"/>
      <c r="E602" s="64"/>
      <c r="F602" s="64"/>
      <c r="G602" s="64"/>
      <c r="H602" s="64"/>
      <c r="I602" s="64"/>
      <c r="J602" s="64"/>
      <c r="K602" s="64"/>
      <c r="L602" s="64"/>
      <c r="M602" s="64"/>
      <c r="N602" s="64"/>
      <c r="O602" s="64"/>
      <c r="P602" s="64"/>
      <c r="Q602" s="64"/>
      <c r="R602" s="64"/>
      <c r="S602" s="64"/>
      <c r="T602" s="64"/>
      <c r="U602" s="64"/>
      <c r="V602" s="64"/>
      <c r="W602" s="64"/>
      <c r="X602" s="64"/>
      <c r="Y602" s="64"/>
      <c r="Z602" s="64"/>
    </row>
    <row r="603" spans="1:26" ht="16.149999999999999" customHeight="1" x14ac:dyDescent="0.35">
      <c r="A603" s="64"/>
      <c r="B603" s="64"/>
      <c r="C603" s="64"/>
      <c r="D603" s="64"/>
      <c r="E603" s="64"/>
      <c r="F603" s="64"/>
      <c r="G603" s="64"/>
      <c r="H603" s="64"/>
      <c r="I603" s="64"/>
      <c r="J603" s="64"/>
      <c r="K603" s="64"/>
      <c r="L603" s="64"/>
      <c r="M603" s="64"/>
      <c r="N603" s="64"/>
      <c r="O603" s="64"/>
      <c r="P603" s="64"/>
      <c r="Q603" s="64"/>
      <c r="R603" s="64"/>
      <c r="S603" s="64"/>
      <c r="T603" s="64"/>
      <c r="U603" s="64"/>
      <c r="V603" s="64"/>
      <c r="W603" s="64"/>
      <c r="X603" s="64"/>
      <c r="Y603" s="64"/>
      <c r="Z603" s="64"/>
    </row>
    <row r="604" spans="1:26" ht="16.149999999999999" customHeight="1" x14ac:dyDescent="0.35">
      <c r="A604" s="64"/>
      <c r="B604" s="64"/>
      <c r="C604" s="64"/>
      <c r="D604" s="64"/>
      <c r="E604" s="64"/>
      <c r="F604" s="64"/>
      <c r="G604" s="64"/>
      <c r="H604" s="64"/>
      <c r="I604" s="64"/>
      <c r="J604" s="64"/>
      <c r="K604" s="64"/>
      <c r="L604" s="64"/>
      <c r="M604" s="64"/>
      <c r="N604" s="64"/>
      <c r="O604" s="64"/>
      <c r="P604" s="64"/>
      <c r="Q604" s="64"/>
      <c r="R604" s="64"/>
      <c r="S604" s="64"/>
      <c r="T604" s="64"/>
      <c r="U604" s="64"/>
      <c r="V604" s="64"/>
      <c r="W604" s="64"/>
      <c r="X604" s="64"/>
      <c r="Y604" s="64"/>
      <c r="Z604" s="64"/>
    </row>
    <row r="605" spans="1:26" ht="16.149999999999999" customHeight="1" x14ac:dyDescent="0.35">
      <c r="A605" s="64"/>
      <c r="B605" s="64"/>
      <c r="C605" s="64"/>
      <c r="D605" s="64"/>
      <c r="E605" s="64"/>
      <c r="F605" s="64"/>
      <c r="G605" s="64"/>
      <c r="H605" s="64"/>
      <c r="I605" s="64"/>
      <c r="J605" s="64"/>
      <c r="K605" s="64"/>
      <c r="L605" s="64"/>
      <c r="M605" s="64"/>
      <c r="N605" s="64"/>
      <c r="O605" s="64"/>
      <c r="P605" s="64"/>
      <c r="Q605" s="64"/>
      <c r="R605" s="64"/>
      <c r="S605" s="64"/>
      <c r="T605" s="64"/>
      <c r="U605" s="64"/>
      <c r="V605" s="64"/>
      <c r="W605" s="64"/>
      <c r="X605" s="64"/>
      <c r="Y605" s="64"/>
      <c r="Z605" s="64"/>
    </row>
    <row r="606" spans="1:26" ht="16.149999999999999" customHeight="1" x14ac:dyDescent="0.35">
      <c r="A606" s="64"/>
      <c r="B606" s="64"/>
      <c r="C606" s="64"/>
      <c r="D606" s="64"/>
      <c r="E606" s="64"/>
      <c r="F606" s="64"/>
      <c r="G606" s="64"/>
      <c r="H606" s="64"/>
      <c r="I606" s="64"/>
      <c r="J606" s="64"/>
      <c r="K606" s="64"/>
      <c r="L606" s="64"/>
      <c r="M606" s="64"/>
      <c r="N606" s="64"/>
      <c r="O606" s="64"/>
      <c r="P606" s="64"/>
      <c r="Q606" s="64"/>
      <c r="R606" s="64"/>
      <c r="S606" s="64"/>
      <c r="T606" s="64"/>
      <c r="U606" s="64"/>
      <c r="V606" s="64"/>
      <c r="W606" s="64"/>
      <c r="X606" s="64"/>
      <c r="Y606" s="64"/>
      <c r="Z606" s="64"/>
    </row>
    <row r="607" spans="1:26" ht="16.149999999999999" customHeight="1" x14ac:dyDescent="0.35">
      <c r="A607" s="64"/>
      <c r="B607" s="64"/>
      <c r="C607" s="64"/>
      <c r="D607" s="64"/>
      <c r="E607" s="64"/>
      <c r="F607" s="64"/>
      <c r="G607" s="64"/>
      <c r="H607" s="64"/>
      <c r="I607" s="64"/>
      <c r="J607" s="64"/>
      <c r="K607" s="64"/>
      <c r="L607" s="64"/>
      <c r="M607" s="64"/>
      <c r="N607" s="64"/>
      <c r="O607" s="64"/>
      <c r="P607" s="64"/>
      <c r="Q607" s="64"/>
      <c r="R607" s="64"/>
      <c r="S607" s="64"/>
      <c r="T607" s="64"/>
      <c r="U607" s="64"/>
      <c r="V607" s="64"/>
      <c r="W607" s="64"/>
      <c r="X607" s="64"/>
      <c r="Y607" s="64"/>
      <c r="Z607" s="64"/>
    </row>
    <row r="608" spans="1:26" ht="16.149999999999999" customHeight="1" x14ac:dyDescent="0.35">
      <c r="A608" s="64"/>
      <c r="B608" s="64"/>
      <c r="C608" s="64"/>
      <c r="D608" s="64"/>
      <c r="E608" s="64"/>
      <c r="F608" s="64"/>
      <c r="G608" s="64"/>
      <c r="H608" s="64"/>
      <c r="I608" s="64"/>
      <c r="J608" s="64"/>
      <c r="K608" s="64"/>
      <c r="L608" s="64"/>
      <c r="M608" s="64"/>
      <c r="N608" s="64"/>
      <c r="O608" s="64"/>
      <c r="P608" s="64"/>
      <c r="Q608" s="64"/>
      <c r="R608" s="64"/>
      <c r="S608" s="64"/>
      <c r="T608" s="64"/>
      <c r="U608" s="64"/>
      <c r="V608" s="64"/>
      <c r="W608" s="64"/>
      <c r="X608" s="64"/>
      <c r="Y608" s="64"/>
      <c r="Z608" s="64"/>
    </row>
    <row r="609" spans="1:26" ht="16.149999999999999" customHeight="1" x14ac:dyDescent="0.35">
      <c r="A609" s="64"/>
      <c r="B609" s="64"/>
      <c r="C609" s="64"/>
      <c r="D609" s="64"/>
      <c r="E609" s="64"/>
      <c r="F609" s="64"/>
      <c r="G609" s="64"/>
      <c r="H609" s="64"/>
      <c r="I609" s="64"/>
      <c r="J609" s="64"/>
      <c r="K609" s="64"/>
      <c r="L609" s="64"/>
      <c r="M609" s="64"/>
      <c r="N609" s="64"/>
      <c r="O609" s="64"/>
      <c r="P609" s="64"/>
      <c r="Q609" s="64"/>
      <c r="R609" s="64"/>
      <c r="S609" s="64"/>
      <c r="T609" s="64"/>
      <c r="U609" s="64"/>
      <c r="V609" s="64"/>
      <c r="W609" s="64"/>
      <c r="X609" s="64"/>
      <c r="Y609" s="64"/>
      <c r="Z609" s="64"/>
    </row>
    <row r="610" spans="1:26" ht="16.149999999999999" customHeight="1" x14ac:dyDescent="0.35">
      <c r="A610" s="64"/>
      <c r="B610" s="64"/>
      <c r="C610" s="64"/>
      <c r="D610" s="64"/>
      <c r="E610" s="64"/>
      <c r="F610" s="64"/>
      <c r="G610" s="64"/>
      <c r="H610" s="64"/>
      <c r="I610" s="64"/>
      <c r="J610" s="64"/>
      <c r="K610" s="64"/>
      <c r="L610" s="64"/>
      <c r="M610" s="64"/>
      <c r="N610" s="64"/>
      <c r="O610" s="64"/>
      <c r="P610" s="64"/>
      <c r="Q610" s="64"/>
      <c r="R610" s="64"/>
      <c r="S610" s="64"/>
      <c r="T610" s="64"/>
      <c r="U610" s="64"/>
      <c r="V610" s="64"/>
      <c r="W610" s="64"/>
      <c r="X610" s="64"/>
      <c r="Y610" s="64"/>
      <c r="Z610" s="64"/>
    </row>
    <row r="611" spans="1:26" ht="16.149999999999999" customHeight="1" x14ac:dyDescent="0.35">
      <c r="A611" s="64"/>
      <c r="B611" s="64"/>
      <c r="C611" s="64"/>
      <c r="D611" s="64"/>
      <c r="E611" s="64"/>
      <c r="F611" s="64"/>
      <c r="G611" s="64"/>
      <c r="H611" s="64"/>
      <c r="I611" s="64"/>
      <c r="J611" s="64"/>
      <c r="K611" s="64"/>
      <c r="L611" s="64"/>
      <c r="M611" s="64"/>
      <c r="N611" s="64"/>
      <c r="O611" s="64"/>
      <c r="P611" s="64"/>
      <c r="Q611" s="64"/>
      <c r="R611" s="64"/>
      <c r="S611" s="64"/>
      <c r="T611" s="64"/>
      <c r="U611" s="64"/>
      <c r="V611" s="64"/>
      <c r="W611" s="64"/>
      <c r="X611" s="64"/>
      <c r="Y611" s="64"/>
      <c r="Z611" s="64"/>
    </row>
    <row r="612" spans="1:26" ht="16.149999999999999" customHeight="1" x14ac:dyDescent="0.35">
      <c r="A612" s="64"/>
      <c r="B612" s="64"/>
      <c r="C612" s="64"/>
      <c r="D612" s="64"/>
      <c r="E612" s="64"/>
      <c r="F612" s="64"/>
      <c r="G612" s="64"/>
      <c r="H612" s="64"/>
      <c r="I612" s="64"/>
      <c r="J612" s="64"/>
      <c r="K612" s="64"/>
      <c r="L612" s="64"/>
      <c r="M612" s="64"/>
      <c r="N612" s="64"/>
      <c r="O612" s="64"/>
      <c r="P612" s="64"/>
      <c r="Q612" s="64"/>
      <c r="R612" s="64"/>
      <c r="S612" s="64"/>
      <c r="T612" s="64"/>
      <c r="U612" s="64"/>
      <c r="V612" s="64"/>
      <c r="W612" s="64"/>
      <c r="X612" s="64"/>
      <c r="Y612" s="64"/>
      <c r="Z612" s="64"/>
    </row>
    <row r="613" spans="1:26" ht="16.149999999999999" customHeight="1" x14ac:dyDescent="0.35">
      <c r="A613" s="64"/>
      <c r="B613" s="64"/>
      <c r="C613" s="64"/>
      <c r="D613" s="64"/>
      <c r="E613" s="64"/>
      <c r="F613" s="64"/>
      <c r="G613" s="64"/>
      <c r="H613" s="64"/>
      <c r="I613" s="64"/>
      <c r="J613" s="64"/>
      <c r="K613" s="64"/>
      <c r="L613" s="64"/>
      <c r="M613" s="64"/>
      <c r="N613" s="64"/>
      <c r="O613" s="64"/>
      <c r="P613" s="64"/>
      <c r="Q613" s="64"/>
      <c r="R613" s="64"/>
      <c r="S613" s="64"/>
      <c r="T613" s="64"/>
      <c r="U613" s="64"/>
      <c r="V613" s="64"/>
      <c r="W613" s="64"/>
      <c r="X613" s="64"/>
      <c r="Y613" s="64"/>
      <c r="Z613" s="64"/>
    </row>
    <row r="614" spans="1:26" ht="16.149999999999999" customHeight="1" x14ac:dyDescent="0.35">
      <c r="A614" s="64"/>
      <c r="B614" s="64"/>
      <c r="C614" s="64"/>
      <c r="D614" s="64"/>
      <c r="E614" s="64"/>
      <c r="F614" s="64"/>
      <c r="G614" s="64"/>
      <c r="H614" s="64"/>
      <c r="I614" s="64"/>
      <c r="J614" s="64"/>
      <c r="K614" s="64"/>
      <c r="L614" s="64"/>
      <c r="M614" s="64"/>
      <c r="N614" s="64"/>
      <c r="O614" s="64"/>
      <c r="P614" s="64"/>
      <c r="Q614" s="64"/>
      <c r="R614" s="64"/>
      <c r="S614" s="64"/>
      <c r="T614" s="64"/>
      <c r="U614" s="64"/>
      <c r="V614" s="64"/>
      <c r="W614" s="64"/>
      <c r="X614" s="64"/>
      <c r="Y614" s="64"/>
      <c r="Z614" s="64"/>
    </row>
    <row r="615" spans="1:26" ht="16.149999999999999" customHeight="1" x14ac:dyDescent="0.35">
      <c r="A615" s="64"/>
      <c r="B615" s="64"/>
      <c r="C615" s="64"/>
      <c r="D615" s="64"/>
      <c r="E615" s="64"/>
      <c r="F615" s="64"/>
      <c r="G615" s="64"/>
      <c r="H615" s="64"/>
      <c r="I615" s="64"/>
      <c r="J615" s="64"/>
      <c r="K615" s="64"/>
      <c r="L615" s="64"/>
      <c r="M615" s="64"/>
      <c r="N615" s="64"/>
      <c r="O615" s="64"/>
      <c r="P615" s="64"/>
      <c r="Q615" s="64"/>
      <c r="R615" s="64"/>
      <c r="S615" s="64"/>
      <c r="T615" s="64"/>
      <c r="U615" s="64"/>
      <c r="V615" s="64"/>
      <c r="W615" s="64"/>
      <c r="X615" s="64"/>
      <c r="Y615" s="64"/>
      <c r="Z615" s="64"/>
    </row>
    <row r="616" spans="1:26" ht="16.149999999999999" customHeight="1" x14ac:dyDescent="0.35">
      <c r="A616" s="64"/>
      <c r="B616" s="64"/>
      <c r="C616" s="64"/>
      <c r="D616" s="64"/>
      <c r="E616" s="64"/>
      <c r="F616" s="64"/>
      <c r="G616" s="64"/>
      <c r="H616" s="64"/>
      <c r="I616" s="64"/>
      <c r="J616" s="64"/>
      <c r="K616" s="64"/>
      <c r="L616" s="64"/>
      <c r="M616" s="64"/>
      <c r="N616" s="64"/>
      <c r="O616" s="64"/>
      <c r="P616" s="64"/>
      <c r="Q616" s="64"/>
      <c r="R616" s="64"/>
      <c r="S616" s="64"/>
      <c r="T616" s="64"/>
      <c r="U616" s="64"/>
      <c r="V616" s="64"/>
      <c r="W616" s="64"/>
      <c r="X616" s="64"/>
      <c r="Y616" s="64"/>
      <c r="Z616" s="64"/>
    </row>
    <row r="617" spans="1:26" ht="16.149999999999999" customHeight="1" x14ac:dyDescent="0.35">
      <c r="A617" s="64"/>
      <c r="B617" s="64"/>
      <c r="C617" s="64"/>
      <c r="D617" s="64"/>
      <c r="E617" s="64"/>
      <c r="F617" s="64"/>
      <c r="G617" s="64"/>
      <c r="H617" s="64"/>
      <c r="I617" s="64"/>
      <c r="J617" s="64"/>
      <c r="K617" s="64"/>
      <c r="L617" s="64"/>
      <c r="M617" s="64"/>
      <c r="N617" s="64"/>
      <c r="O617" s="64"/>
      <c r="P617" s="64"/>
      <c r="Q617" s="64"/>
      <c r="R617" s="64"/>
      <c r="S617" s="64"/>
      <c r="T617" s="64"/>
      <c r="U617" s="64"/>
      <c r="V617" s="64"/>
      <c r="W617" s="64"/>
      <c r="X617" s="64"/>
      <c r="Y617" s="64"/>
      <c r="Z617" s="64"/>
    </row>
    <row r="618" spans="1:26" ht="16.149999999999999" customHeight="1" x14ac:dyDescent="0.35">
      <c r="A618" s="64"/>
      <c r="B618" s="64"/>
      <c r="C618" s="64"/>
      <c r="D618" s="64"/>
      <c r="E618" s="64"/>
      <c r="F618" s="64"/>
      <c r="G618" s="64"/>
      <c r="H618" s="64"/>
      <c r="I618" s="64"/>
      <c r="J618" s="64"/>
      <c r="K618" s="64"/>
      <c r="L618" s="64"/>
      <c r="M618" s="64"/>
      <c r="N618" s="64"/>
      <c r="O618" s="64"/>
      <c r="P618" s="64"/>
      <c r="Q618" s="64"/>
      <c r="R618" s="64"/>
      <c r="S618" s="64"/>
      <c r="T618" s="64"/>
      <c r="U618" s="64"/>
      <c r="V618" s="64"/>
      <c r="W618" s="64"/>
      <c r="X618" s="64"/>
      <c r="Y618" s="64"/>
      <c r="Z618" s="64"/>
    </row>
    <row r="619" spans="1:26" ht="16.149999999999999" customHeight="1" x14ac:dyDescent="0.35">
      <c r="A619" s="64"/>
      <c r="B619" s="64"/>
      <c r="C619" s="64"/>
      <c r="D619" s="64"/>
      <c r="E619" s="64"/>
      <c r="F619" s="64"/>
      <c r="G619" s="64"/>
      <c r="H619" s="64"/>
      <c r="I619" s="64"/>
      <c r="J619" s="64"/>
      <c r="K619" s="64"/>
      <c r="L619" s="64"/>
      <c r="M619" s="64"/>
      <c r="N619" s="64"/>
      <c r="O619" s="64"/>
      <c r="P619" s="64"/>
      <c r="Q619" s="64"/>
      <c r="R619" s="64"/>
      <c r="S619" s="64"/>
      <c r="T619" s="64"/>
      <c r="U619" s="64"/>
      <c r="V619" s="64"/>
      <c r="W619" s="64"/>
      <c r="X619" s="64"/>
      <c r="Y619" s="64"/>
      <c r="Z619" s="64"/>
    </row>
    <row r="620" spans="1:26" ht="16.149999999999999" customHeight="1" x14ac:dyDescent="0.35">
      <c r="A620" s="64"/>
      <c r="B620" s="64"/>
      <c r="C620" s="64"/>
      <c r="D620" s="64"/>
      <c r="E620" s="64"/>
      <c r="F620" s="64"/>
      <c r="G620" s="64"/>
      <c r="H620" s="64"/>
      <c r="I620" s="64"/>
      <c r="J620" s="64"/>
      <c r="K620" s="64"/>
      <c r="L620" s="64"/>
      <c r="M620" s="64"/>
      <c r="N620" s="64"/>
      <c r="O620" s="64"/>
      <c r="P620" s="64"/>
      <c r="Q620" s="64"/>
      <c r="R620" s="64"/>
      <c r="S620" s="64"/>
      <c r="T620" s="64"/>
      <c r="U620" s="64"/>
      <c r="V620" s="64"/>
      <c r="W620" s="64"/>
      <c r="X620" s="64"/>
      <c r="Y620" s="64"/>
      <c r="Z620" s="64"/>
    </row>
    <row r="621" spans="1:26" ht="16.149999999999999" customHeight="1" x14ac:dyDescent="0.35">
      <c r="A621" s="64"/>
      <c r="B621" s="64"/>
      <c r="C621" s="64"/>
      <c r="D621" s="64"/>
      <c r="E621" s="64"/>
      <c r="F621" s="64"/>
      <c r="G621" s="64"/>
      <c r="H621" s="64"/>
      <c r="I621" s="64"/>
      <c r="J621" s="64"/>
      <c r="K621" s="64"/>
      <c r="L621" s="64"/>
      <c r="M621" s="64"/>
      <c r="N621" s="64"/>
      <c r="O621" s="64"/>
      <c r="P621" s="64"/>
      <c r="Q621" s="64"/>
      <c r="R621" s="64"/>
      <c r="S621" s="64"/>
      <c r="T621" s="64"/>
      <c r="U621" s="64"/>
      <c r="V621" s="64"/>
      <c r="W621" s="64"/>
      <c r="X621" s="64"/>
      <c r="Y621" s="64"/>
      <c r="Z621" s="64"/>
    </row>
    <row r="622" spans="1:26" ht="16.149999999999999" customHeight="1" x14ac:dyDescent="0.35">
      <c r="A622" s="64"/>
      <c r="B622" s="64"/>
      <c r="C622" s="64"/>
      <c r="D622" s="64"/>
      <c r="E622" s="64"/>
      <c r="F622" s="64"/>
      <c r="G622" s="64"/>
      <c r="H622" s="64"/>
      <c r="I622" s="64"/>
      <c r="J622" s="64"/>
      <c r="K622" s="64"/>
      <c r="L622" s="64"/>
      <c r="M622" s="64"/>
      <c r="N622" s="64"/>
      <c r="O622" s="64"/>
      <c r="P622" s="64"/>
      <c r="Q622" s="64"/>
      <c r="R622" s="64"/>
      <c r="S622" s="64"/>
      <c r="T622" s="64"/>
      <c r="U622" s="64"/>
      <c r="V622" s="64"/>
      <c r="W622" s="64"/>
      <c r="X622" s="64"/>
      <c r="Y622" s="64"/>
      <c r="Z622" s="64"/>
    </row>
    <row r="623" spans="1:26" ht="16.149999999999999" customHeight="1" x14ac:dyDescent="0.35">
      <c r="A623" s="64"/>
      <c r="B623" s="64"/>
      <c r="C623" s="64"/>
      <c r="D623" s="64"/>
      <c r="E623" s="64"/>
      <c r="F623" s="64"/>
      <c r="G623" s="64"/>
      <c r="H623" s="64"/>
      <c r="I623" s="64"/>
      <c r="J623" s="64"/>
      <c r="K623" s="64"/>
      <c r="L623" s="64"/>
      <c r="M623" s="64"/>
      <c r="N623" s="64"/>
      <c r="O623" s="64"/>
      <c r="P623" s="64"/>
      <c r="Q623" s="64"/>
      <c r="R623" s="64"/>
      <c r="S623" s="64"/>
      <c r="T623" s="64"/>
      <c r="U623" s="64"/>
      <c r="V623" s="64"/>
      <c r="W623" s="64"/>
      <c r="X623" s="64"/>
      <c r="Y623" s="64"/>
      <c r="Z623" s="64"/>
    </row>
    <row r="624" spans="1:26" ht="16.149999999999999" customHeight="1" x14ac:dyDescent="0.35">
      <c r="A624" s="64"/>
      <c r="B624" s="64"/>
      <c r="C624" s="64"/>
      <c r="D624" s="64"/>
      <c r="E624" s="64"/>
      <c r="F624" s="64"/>
      <c r="G624" s="64"/>
      <c r="H624" s="64"/>
      <c r="I624" s="64"/>
      <c r="J624" s="64"/>
      <c r="K624" s="64"/>
      <c r="L624" s="64"/>
      <c r="M624" s="64"/>
      <c r="N624" s="64"/>
      <c r="O624" s="64"/>
      <c r="P624" s="64"/>
      <c r="Q624" s="64"/>
      <c r="R624" s="64"/>
      <c r="S624" s="64"/>
      <c r="T624" s="64"/>
      <c r="U624" s="64"/>
      <c r="V624" s="64"/>
      <c r="W624" s="64"/>
      <c r="X624" s="64"/>
      <c r="Y624" s="64"/>
      <c r="Z624" s="64"/>
    </row>
    <row r="625" spans="1:26" ht="16.149999999999999" customHeight="1" x14ac:dyDescent="0.35">
      <c r="A625" s="64"/>
      <c r="B625" s="64"/>
      <c r="C625" s="64"/>
      <c r="D625" s="64"/>
      <c r="E625" s="64"/>
      <c r="F625" s="64"/>
      <c r="G625" s="64"/>
      <c r="H625" s="64"/>
      <c r="I625" s="64"/>
      <c r="J625" s="64"/>
      <c r="K625" s="64"/>
      <c r="L625" s="64"/>
      <c r="M625" s="64"/>
      <c r="N625" s="64"/>
      <c r="O625" s="64"/>
      <c r="P625" s="64"/>
      <c r="Q625" s="64"/>
      <c r="R625" s="64"/>
      <c r="S625" s="64"/>
      <c r="T625" s="64"/>
      <c r="U625" s="64"/>
      <c r="V625" s="64"/>
      <c r="W625" s="64"/>
      <c r="X625" s="64"/>
      <c r="Y625" s="64"/>
      <c r="Z625" s="64"/>
    </row>
    <row r="626" spans="1:26" ht="16.149999999999999" customHeight="1" x14ac:dyDescent="0.35">
      <c r="A626" s="64"/>
      <c r="B626" s="64"/>
      <c r="C626" s="64"/>
      <c r="D626" s="64"/>
      <c r="E626" s="64"/>
      <c r="F626" s="64"/>
      <c r="G626" s="64"/>
      <c r="H626" s="64"/>
      <c r="I626" s="64"/>
      <c r="J626" s="64"/>
      <c r="K626" s="64"/>
      <c r="L626" s="64"/>
      <c r="M626" s="64"/>
      <c r="N626" s="64"/>
      <c r="O626" s="64"/>
      <c r="P626" s="64"/>
      <c r="Q626" s="64"/>
      <c r="R626" s="64"/>
      <c r="S626" s="64"/>
      <c r="T626" s="64"/>
      <c r="U626" s="64"/>
      <c r="V626" s="64"/>
      <c r="W626" s="64"/>
      <c r="X626" s="64"/>
      <c r="Y626" s="64"/>
      <c r="Z626" s="64"/>
    </row>
    <row r="627" spans="1:26" ht="16.149999999999999" customHeight="1" x14ac:dyDescent="0.35">
      <c r="A627" s="64"/>
      <c r="B627" s="64"/>
      <c r="C627" s="64"/>
      <c r="D627" s="64"/>
      <c r="E627" s="64"/>
      <c r="F627" s="64"/>
      <c r="G627" s="64"/>
      <c r="H627" s="64"/>
      <c r="I627" s="64"/>
      <c r="J627" s="64"/>
      <c r="K627" s="64"/>
      <c r="L627" s="64"/>
      <c r="M627" s="64"/>
      <c r="N627" s="64"/>
      <c r="O627" s="64"/>
      <c r="P627" s="64"/>
      <c r="Q627" s="64"/>
      <c r="R627" s="64"/>
      <c r="S627" s="64"/>
      <c r="T627" s="64"/>
      <c r="U627" s="64"/>
      <c r="V627" s="64"/>
      <c r="W627" s="64"/>
      <c r="X627" s="64"/>
      <c r="Y627" s="64"/>
      <c r="Z627" s="64"/>
    </row>
    <row r="628" spans="1:26" ht="16.149999999999999" customHeight="1" x14ac:dyDescent="0.35">
      <c r="A628" s="64"/>
      <c r="B628" s="64"/>
      <c r="C628" s="64"/>
      <c r="D628" s="64"/>
      <c r="E628" s="64"/>
      <c r="F628" s="64"/>
      <c r="G628" s="64"/>
      <c r="H628" s="64"/>
      <c r="I628" s="64"/>
      <c r="J628" s="64"/>
      <c r="K628" s="64"/>
      <c r="L628" s="64"/>
      <c r="M628" s="64"/>
      <c r="N628" s="64"/>
      <c r="O628" s="64"/>
      <c r="P628" s="64"/>
      <c r="Q628" s="64"/>
      <c r="R628" s="64"/>
      <c r="S628" s="64"/>
      <c r="T628" s="64"/>
      <c r="U628" s="64"/>
      <c r="V628" s="64"/>
      <c r="W628" s="64"/>
      <c r="X628" s="64"/>
      <c r="Y628" s="64"/>
      <c r="Z628" s="64"/>
    </row>
    <row r="629" spans="1:26" ht="16.149999999999999" customHeight="1" x14ac:dyDescent="0.35">
      <c r="A629" s="64"/>
      <c r="B629" s="64"/>
      <c r="C629" s="64"/>
      <c r="D629" s="64"/>
      <c r="E629" s="64"/>
      <c r="F629" s="64"/>
      <c r="G629" s="64"/>
      <c r="H629" s="64"/>
      <c r="I629" s="64"/>
      <c r="J629" s="64"/>
      <c r="K629" s="64"/>
      <c r="L629" s="64"/>
      <c r="M629" s="64"/>
      <c r="N629" s="64"/>
      <c r="O629" s="64"/>
      <c r="P629" s="64"/>
      <c r="Q629" s="64"/>
      <c r="R629" s="64"/>
      <c r="S629" s="64"/>
      <c r="T629" s="64"/>
      <c r="U629" s="64"/>
      <c r="V629" s="64"/>
      <c r="W629" s="64"/>
      <c r="X629" s="64"/>
      <c r="Y629" s="64"/>
      <c r="Z629" s="64"/>
    </row>
    <row r="630" spans="1:26" ht="16.149999999999999" customHeight="1" x14ac:dyDescent="0.35">
      <c r="A630" s="64"/>
      <c r="B630" s="64"/>
      <c r="C630" s="64"/>
      <c r="D630" s="64"/>
      <c r="E630" s="64"/>
      <c r="F630" s="64"/>
      <c r="G630" s="64"/>
      <c r="H630" s="64"/>
      <c r="I630" s="64"/>
      <c r="J630" s="64"/>
      <c r="K630" s="64"/>
      <c r="L630" s="64"/>
      <c r="M630" s="64"/>
      <c r="N630" s="64"/>
      <c r="O630" s="64"/>
      <c r="P630" s="64"/>
      <c r="Q630" s="64"/>
      <c r="R630" s="64"/>
      <c r="S630" s="64"/>
      <c r="T630" s="64"/>
      <c r="U630" s="64"/>
      <c r="V630" s="64"/>
      <c r="W630" s="64"/>
      <c r="X630" s="64"/>
      <c r="Y630" s="64"/>
      <c r="Z630" s="64"/>
    </row>
    <row r="631" spans="1:26" ht="16.149999999999999" customHeight="1" x14ac:dyDescent="0.35">
      <c r="A631" s="64"/>
      <c r="B631" s="64"/>
      <c r="C631" s="64"/>
      <c r="D631" s="64"/>
      <c r="E631" s="64"/>
      <c r="F631" s="64"/>
      <c r="G631" s="64"/>
      <c r="H631" s="64"/>
      <c r="I631" s="64"/>
      <c r="J631" s="64"/>
      <c r="K631" s="64"/>
      <c r="L631" s="64"/>
      <c r="M631" s="64"/>
      <c r="N631" s="64"/>
      <c r="O631" s="64"/>
      <c r="P631" s="64"/>
      <c r="Q631" s="64"/>
      <c r="R631" s="64"/>
      <c r="S631" s="64"/>
      <c r="T631" s="64"/>
      <c r="U631" s="64"/>
      <c r="V631" s="64"/>
      <c r="W631" s="64"/>
      <c r="X631" s="64"/>
      <c r="Y631" s="64"/>
      <c r="Z631" s="64"/>
    </row>
    <row r="632" spans="1:26" ht="16.149999999999999" customHeight="1" x14ac:dyDescent="0.35">
      <c r="A632" s="64"/>
      <c r="B632" s="64"/>
      <c r="C632" s="64"/>
      <c r="D632" s="64"/>
      <c r="E632" s="64"/>
      <c r="F632" s="64"/>
      <c r="G632" s="64"/>
      <c r="H632" s="64"/>
      <c r="I632" s="64"/>
      <c r="J632" s="64"/>
      <c r="K632" s="64"/>
      <c r="L632" s="64"/>
      <c r="M632" s="64"/>
      <c r="N632" s="64"/>
      <c r="O632" s="64"/>
      <c r="P632" s="64"/>
      <c r="Q632" s="64"/>
      <c r="R632" s="64"/>
      <c r="S632" s="64"/>
      <c r="T632" s="64"/>
      <c r="U632" s="64"/>
      <c r="V632" s="64"/>
      <c r="W632" s="64"/>
      <c r="X632" s="64"/>
      <c r="Y632" s="64"/>
      <c r="Z632" s="64"/>
    </row>
    <row r="633" spans="1:26" ht="16.149999999999999" customHeight="1" x14ac:dyDescent="0.35">
      <c r="A633" s="64"/>
      <c r="B633" s="64"/>
      <c r="C633" s="64"/>
      <c r="D633" s="64"/>
      <c r="E633" s="64"/>
      <c r="F633" s="64"/>
      <c r="G633" s="64"/>
      <c r="H633" s="64"/>
      <c r="I633" s="64"/>
      <c r="J633" s="64"/>
      <c r="K633" s="64"/>
      <c r="L633" s="64"/>
      <c r="M633" s="64"/>
      <c r="N633" s="64"/>
      <c r="O633" s="64"/>
      <c r="P633" s="64"/>
      <c r="Q633" s="64"/>
      <c r="R633" s="64"/>
      <c r="S633" s="64"/>
      <c r="T633" s="64"/>
      <c r="U633" s="64"/>
      <c r="V633" s="64"/>
      <c r="W633" s="64"/>
      <c r="X633" s="64"/>
      <c r="Y633" s="64"/>
      <c r="Z633" s="64"/>
    </row>
    <row r="634" spans="1:26" ht="16.149999999999999" customHeight="1" x14ac:dyDescent="0.35">
      <c r="A634" s="64"/>
      <c r="B634" s="64"/>
      <c r="C634" s="64"/>
      <c r="D634" s="64"/>
      <c r="E634" s="64"/>
      <c r="F634" s="64"/>
      <c r="G634" s="64"/>
      <c r="H634" s="64"/>
      <c r="I634" s="64"/>
      <c r="J634" s="64"/>
      <c r="K634" s="64"/>
      <c r="L634" s="64"/>
      <c r="M634" s="64"/>
      <c r="N634" s="64"/>
      <c r="O634" s="64"/>
      <c r="P634" s="64"/>
      <c r="Q634" s="64"/>
      <c r="R634" s="64"/>
      <c r="S634" s="64"/>
      <c r="T634" s="64"/>
      <c r="U634" s="64"/>
      <c r="V634" s="64"/>
      <c r="W634" s="64"/>
      <c r="X634" s="64"/>
      <c r="Y634" s="64"/>
      <c r="Z634" s="64"/>
    </row>
    <row r="635" spans="1:26" ht="16.149999999999999" customHeight="1" x14ac:dyDescent="0.35">
      <c r="A635" s="64"/>
      <c r="B635" s="64"/>
      <c r="C635" s="64"/>
      <c r="D635" s="64"/>
      <c r="E635" s="64"/>
      <c r="F635" s="64"/>
      <c r="G635" s="64"/>
      <c r="H635" s="64"/>
      <c r="I635" s="64"/>
      <c r="J635" s="64"/>
      <c r="K635" s="64"/>
      <c r="L635" s="64"/>
      <c r="M635" s="64"/>
      <c r="N635" s="64"/>
      <c r="O635" s="64"/>
      <c r="P635" s="64"/>
      <c r="Q635" s="64"/>
      <c r="R635" s="64"/>
      <c r="S635" s="64"/>
      <c r="T635" s="64"/>
      <c r="U635" s="64"/>
      <c r="V635" s="64"/>
      <c r="W635" s="64"/>
      <c r="X635" s="64"/>
      <c r="Y635" s="64"/>
      <c r="Z635" s="64"/>
    </row>
    <row r="636" spans="1:26" ht="16.149999999999999" customHeight="1" x14ac:dyDescent="0.35">
      <c r="A636" s="64"/>
      <c r="B636" s="64"/>
      <c r="C636" s="64"/>
      <c r="D636" s="64"/>
      <c r="E636" s="64"/>
      <c r="F636" s="64"/>
      <c r="G636" s="64"/>
      <c r="H636" s="64"/>
      <c r="I636" s="64"/>
      <c r="J636" s="64"/>
      <c r="K636" s="64"/>
      <c r="L636" s="64"/>
      <c r="M636" s="64"/>
      <c r="N636" s="64"/>
      <c r="O636" s="64"/>
      <c r="P636" s="64"/>
      <c r="Q636" s="64"/>
      <c r="R636" s="64"/>
      <c r="S636" s="64"/>
      <c r="T636" s="64"/>
      <c r="U636" s="64"/>
      <c r="V636" s="64"/>
      <c r="W636" s="64"/>
      <c r="X636" s="64"/>
      <c r="Y636" s="64"/>
      <c r="Z636" s="64"/>
    </row>
    <row r="637" spans="1:26" ht="16.149999999999999" customHeight="1" x14ac:dyDescent="0.35">
      <c r="A637" s="64"/>
      <c r="B637" s="64"/>
      <c r="C637" s="64"/>
      <c r="D637" s="64"/>
      <c r="E637" s="64"/>
      <c r="F637" s="64"/>
      <c r="G637" s="64"/>
      <c r="H637" s="64"/>
      <c r="I637" s="64"/>
      <c r="J637" s="64"/>
      <c r="K637" s="64"/>
      <c r="L637" s="64"/>
      <c r="M637" s="64"/>
      <c r="N637" s="64"/>
      <c r="O637" s="64"/>
      <c r="P637" s="64"/>
      <c r="Q637" s="64"/>
      <c r="R637" s="64"/>
      <c r="S637" s="64"/>
      <c r="T637" s="64"/>
      <c r="U637" s="64"/>
      <c r="V637" s="64"/>
      <c r="W637" s="64"/>
      <c r="X637" s="64"/>
      <c r="Y637" s="64"/>
      <c r="Z637" s="64"/>
    </row>
    <row r="638" spans="1:26" ht="16.149999999999999" customHeight="1" x14ac:dyDescent="0.35">
      <c r="A638" s="64"/>
      <c r="B638" s="64"/>
      <c r="C638" s="64"/>
      <c r="D638" s="64"/>
      <c r="E638" s="64"/>
      <c r="F638" s="64"/>
      <c r="G638" s="64"/>
      <c r="H638" s="64"/>
      <c r="I638" s="64"/>
      <c r="J638" s="64"/>
      <c r="K638" s="64"/>
      <c r="L638" s="64"/>
      <c r="M638" s="64"/>
      <c r="N638" s="64"/>
      <c r="O638" s="64"/>
      <c r="P638" s="64"/>
      <c r="Q638" s="64"/>
      <c r="R638" s="64"/>
      <c r="S638" s="64"/>
      <c r="T638" s="64"/>
      <c r="U638" s="64"/>
      <c r="V638" s="64"/>
      <c r="W638" s="64"/>
      <c r="X638" s="64"/>
      <c r="Y638" s="64"/>
      <c r="Z638" s="64"/>
    </row>
    <row r="639" spans="1:26" ht="16.149999999999999" customHeight="1" x14ac:dyDescent="0.35">
      <c r="A639" s="64"/>
      <c r="B639" s="64"/>
      <c r="C639" s="64"/>
      <c r="D639" s="64"/>
      <c r="E639" s="64"/>
      <c r="F639" s="64"/>
      <c r="G639" s="64"/>
      <c r="H639" s="64"/>
      <c r="I639" s="64"/>
      <c r="J639" s="64"/>
      <c r="K639" s="64"/>
      <c r="L639" s="64"/>
      <c r="M639" s="64"/>
      <c r="N639" s="64"/>
      <c r="O639" s="64"/>
      <c r="P639" s="64"/>
      <c r="Q639" s="64"/>
      <c r="R639" s="64"/>
      <c r="S639" s="64"/>
      <c r="T639" s="64"/>
      <c r="U639" s="64"/>
      <c r="V639" s="64"/>
      <c r="W639" s="64"/>
      <c r="X639" s="64"/>
      <c r="Y639" s="64"/>
      <c r="Z639" s="64"/>
    </row>
    <row r="640" spans="1:26" ht="16.149999999999999" customHeight="1" x14ac:dyDescent="0.35">
      <c r="A640" s="64"/>
      <c r="B640" s="64"/>
      <c r="C640" s="64"/>
      <c r="D640" s="64"/>
      <c r="E640" s="64"/>
      <c r="F640" s="64"/>
      <c r="G640" s="64"/>
      <c r="H640" s="64"/>
      <c r="I640" s="64"/>
      <c r="J640" s="64"/>
      <c r="K640" s="64"/>
      <c r="L640" s="64"/>
      <c r="M640" s="64"/>
      <c r="N640" s="64"/>
      <c r="O640" s="64"/>
      <c r="P640" s="64"/>
      <c r="Q640" s="64"/>
      <c r="R640" s="64"/>
      <c r="S640" s="64"/>
      <c r="T640" s="64"/>
      <c r="U640" s="64"/>
      <c r="V640" s="64"/>
      <c r="W640" s="64"/>
      <c r="X640" s="64"/>
      <c r="Y640" s="64"/>
      <c r="Z640" s="64"/>
    </row>
    <row r="641" spans="1:26" ht="16.149999999999999" customHeight="1" x14ac:dyDescent="0.35">
      <c r="A641" s="64"/>
      <c r="B641" s="64"/>
      <c r="C641" s="64"/>
      <c r="D641" s="64"/>
      <c r="E641" s="64"/>
      <c r="F641" s="64"/>
      <c r="G641" s="64"/>
      <c r="H641" s="64"/>
      <c r="I641" s="64"/>
      <c r="J641" s="64"/>
      <c r="K641" s="64"/>
      <c r="L641" s="64"/>
      <c r="M641" s="64"/>
      <c r="N641" s="64"/>
      <c r="O641" s="64"/>
      <c r="P641" s="64"/>
      <c r="Q641" s="64"/>
      <c r="R641" s="64"/>
      <c r="S641" s="64"/>
      <c r="T641" s="64"/>
      <c r="U641" s="64"/>
      <c r="V641" s="64"/>
      <c r="W641" s="64"/>
      <c r="X641" s="64"/>
      <c r="Y641" s="64"/>
      <c r="Z641" s="64"/>
    </row>
    <row r="642" spans="1:26" ht="16.149999999999999" customHeight="1" x14ac:dyDescent="0.35">
      <c r="A642" s="64"/>
      <c r="B642" s="64"/>
      <c r="C642" s="64"/>
      <c r="D642" s="64"/>
      <c r="E642" s="64"/>
      <c r="F642" s="64"/>
      <c r="G642" s="64"/>
      <c r="H642" s="64"/>
      <c r="I642" s="64"/>
      <c r="J642" s="64"/>
      <c r="K642" s="64"/>
      <c r="L642" s="64"/>
      <c r="M642" s="64"/>
      <c r="N642" s="64"/>
      <c r="O642" s="64"/>
      <c r="P642" s="64"/>
      <c r="Q642" s="64"/>
      <c r="R642" s="64"/>
      <c r="S642" s="64"/>
      <c r="T642" s="64"/>
      <c r="U642" s="64"/>
      <c r="V642" s="64"/>
      <c r="W642" s="64"/>
      <c r="X642" s="64"/>
      <c r="Y642" s="64"/>
      <c r="Z642" s="64"/>
    </row>
    <row r="643" spans="1:26" ht="16.149999999999999" customHeight="1" x14ac:dyDescent="0.35">
      <c r="A643" s="64"/>
      <c r="B643" s="64"/>
      <c r="C643" s="64"/>
      <c r="D643" s="64"/>
      <c r="E643" s="64"/>
      <c r="F643" s="64"/>
      <c r="G643" s="64"/>
      <c r="H643" s="64"/>
      <c r="I643" s="64"/>
      <c r="J643" s="64"/>
      <c r="K643" s="64"/>
      <c r="L643" s="64"/>
      <c r="M643" s="64"/>
      <c r="N643" s="64"/>
      <c r="O643" s="64"/>
      <c r="P643" s="64"/>
      <c r="Q643" s="64"/>
      <c r="R643" s="64"/>
      <c r="S643" s="64"/>
      <c r="T643" s="64"/>
      <c r="U643" s="64"/>
      <c r="V643" s="64"/>
      <c r="W643" s="64"/>
      <c r="X643" s="64"/>
      <c r="Y643" s="64"/>
      <c r="Z643" s="64"/>
    </row>
    <row r="644" spans="1:26" ht="16.149999999999999" customHeight="1" x14ac:dyDescent="0.35">
      <c r="A644" s="64"/>
      <c r="B644" s="64"/>
      <c r="C644" s="64"/>
      <c r="D644" s="64"/>
      <c r="E644" s="64"/>
      <c r="F644" s="64"/>
      <c r="G644" s="64"/>
      <c r="H644" s="64"/>
      <c r="I644" s="64"/>
      <c r="J644" s="64"/>
      <c r="K644" s="64"/>
      <c r="L644" s="64"/>
      <c r="M644" s="64"/>
      <c r="N644" s="64"/>
      <c r="O644" s="64"/>
      <c r="P644" s="64"/>
      <c r="Q644" s="64"/>
      <c r="R644" s="64"/>
      <c r="S644" s="64"/>
      <c r="T644" s="64"/>
      <c r="U644" s="64"/>
      <c r="V644" s="64"/>
      <c r="W644" s="64"/>
      <c r="X644" s="64"/>
      <c r="Y644" s="64"/>
      <c r="Z644" s="64"/>
    </row>
    <row r="645" spans="1:26" ht="16.149999999999999" customHeight="1" x14ac:dyDescent="0.35">
      <c r="A645" s="64"/>
      <c r="B645" s="64"/>
      <c r="C645" s="64"/>
      <c r="D645" s="64"/>
      <c r="E645" s="64"/>
      <c r="F645" s="64"/>
      <c r="G645" s="64"/>
      <c r="H645" s="64"/>
      <c r="I645" s="64"/>
      <c r="J645" s="64"/>
      <c r="K645" s="64"/>
      <c r="L645" s="64"/>
      <c r="M645" s="64"/>
      <c r="N645" s="64"/>
      <c r="O645" s="64"/>
      <c r="P645" s="64"/>
      <c r="Q645" s="64"/>
      <c r="R645" s="64"/>
      <c r="S645" s="64"/>
      <c r="T645" s="64"/>
      <c r="U645" s="64"/>
      <c r="V645" s="64"/>
      <c r="W645" s="64"/>
      <c r="X645" s="64"/>
      <c r="Y645" s="64"/>
      <c r="Z645" s="64"/>
    </row>
    <row r="646" spans="1:26" ht="16.149999999999999" customHeight="1" x14ac:dyDescent="0.35">
      <c r="A646" s="64"/>
      <c r="B646" s="64"/>
      <c r="C646" s="64"/>
      <c r="D646" s="64"/>
      <c r="E646" s="64"/>
      <c r="F646" s="64"/>
      <c r="G646" s="64"/>
      <c r="H646" s="64"/>
      <c r="I646" s="64"/>
      <c r="J646" s="64"/>
      <c r="K646" s="64"/>
      <c r="L646" s="64"/>
      <c r="M646" s="64"/>
      <c r="N646" s="64"/>
      <c r="O646" s="64"/>
      <c r="P646" s="64"/>
      <c r="Q646" s="64"/>
      <c r="R646" s="64"/>
      <c r="S646" s="64"/>
      <c r="T646" s="64"/>
      <c r="U646" s="64"/>
      <c r="V646" s="64"/>
      <c r="W646" s="64"/>
      <c r="X646" s="64"/>
      <c r="Y646" s="64"/>
      <c r="Z646" s="64"/>
    </row>
    <row r="647" spans="1:26" ht="16.149999999999999" customHeight="1" x14ac:dyDescent="0.35">
      <c r="A647" s="64"/>
      <c r="B647" s="64"/>
      <c r="C647" s="64"/>
      <c r="D647" s="64"/>
      <c r="E647" s="64"/>
      <c r="F647" s="64"/>
      <c r="G647" s="64"/>
      <c r="H647" s="64"/>
      <c r="I647" s="64"/>
      <c r="J647" s="64"/>
      <c r="K647" s="64"/>
      <c r="L647" s="64"/>
      <c r="M647" s="64"/>
      <c r="N647" s="64"/>
      <c r="O647" s="64"/>
      <c r="P647" s="64"/>
      <c r="Q647" s="64"/>
      <c r="R647" s="64"/>
      <c r="S647" s="64"/>
      <c r="T647" s="64"/>
      <c r="U647" s="64"/>
      <c r="V647" s="64"/>
      <c r="W647" s="64"/>
      <c r="X647" s="64"/>
      <c r="Y647" s="64"/>
      <c r="Z647" s="64"/>
    </row>
    <row r="648" spans="1:26" ht="16.149999999999999" customHeight="1" x14ac:dyDescent="0.35">
      <c r="A648" s="64"/>
      <c r="B648" s="64"/>
      <c r="C648" s="64"/>
      <c r="D648" s="64"/>
      <c r="E648" s="64"/>
      <c r="F648" s="64"/>
      <c r="G648" s="64"/>
      <c r="H648" s="64"/>
      <c r="I648" s="64"/>
      <c r="J648" s="64"/>
      <c r="K648" s="64"/>
      <c r="L648" s="64"/>
      <c r="M648" s="64"/>
      <c r="N648" s="64"/>
      <c r="O648" s="64"/>
      <c r="P648" s="64"/>
      <c r="Q648" s="64"/>
      <c r="R648" s="64"/>
      <c r="S648" s="64"/>
      <c r="T648" s="64"/>
      <c r="U648" s="64"/>
      <c r="V648" s="64"/>
      <c r="W648" s="64"/>
      <c r="X648" s="64"/>
      <c r="Y648" s="64"/>
      <c r="Z648" s="64"/>
    </row>
    <row r="649" spans="1:26" ht="16.149999999999999" customHeight="1" x14ac:dyDescent="0.35">
      <c r="A649" s="64"/>
      <c r="B649" s="64"/>
      <c r="C649" s="64"/>
      <c r="D649" s="64"/>
      <c r="E649" s="64"/>
      <c r="F649" s="64"/>
      <c r="G649" s="64"/>
      <c r="H649" s="64"/>
      <c r="I649" s="64"/>
      <c r="J649" s="64"/>
      <c r="K649" s="64"/>
      <c r="L649" s="64"/>
      <c r="M649" s="64"/>
      <c r="N649" s="64"/>
      <c r="O649" s="64"/>
      <c r="P649" s="64"/>
      <c r="Q649" s="64"/>
      <c r="R649" s="64"/>
      <c r="S649" s="64"/>
      <c r="T649" s="64"/>
      <c r="U649" s="64"/>
      <c r="V649" s="64"/>
      <c r="W649" s="64"/>
      <c r="X649" s="64"/>
      <c r="Y649" s="64"/>
      <c r="Z649" s="64"/>
    </row>
    <row r="650" spans="1:26" ht="16.149999999999999" customHeight="1" x14ac:dyDescent="0.35">
      <c r="A650" s="64"/>
      <c r="B650" s="64"/>
      <c r="C650" s="64"/>
      <c r="D650" s="64"/>
      <c r="E650" s="64"/>
      <c r="F650" s="64"/>
      <c r="G650" s="64"/>
      <c r="H650" s="64"/>
      <c r="I650" s="64"/>
      <c r="J650" s="64"/>
      <c r="K650" s="64"/>
      <c r="L650" s="64"/>
      <c r="M650" s="64"/>
      <c r="N650" s="64"/>
      <c r="O650" s="64"/>
      <c r="P650" s="64"/>
      <c r="Q650" s="64"/>
      <c r="R650" s="64"/>
      <c r="S650" s="64"/>
      <c r="T650" s="64"/>
      <c r="U650" s="64"/>
      <c r="V650" s="64"/>
      <c r="W650" s="64"/>
      <c r="X650" s="64"/>
      <c r="Y650" s="64"/>
      <c r="Z650" s="64"/>
    </row>
    <row r="651" spans="1:26" ht="16.149999999999999" customHeight="1" x14ac:dyDescent="0.35">
      <c r="A651" s="64"/>
      <c r="B651" s="64"/>
      <c r="C651" s="64"/>
      <c r="D651" s="64"/>
      <c r="E651" s="64"/>
      <c r="F651" s="64"/>
      <c r="G651" s="64"/>
      <c r="H651" s="64"/>
      <c r="I651" s="64"/>
      <c r="J651" s="64"/>
      <c r="K651" s="64"/>
      <c r="L651" s="64"/>
      <c r="M651" s="64"/>
      <c r="N651" s="64"/>
      <c r="O651" s="64"/>
      <c r="P651" s="64"/>
      <c r="Q651" s="64"/>
      <c r="R651" s="64"/>
      <c r="S651" s="64"/>
      <c r="T651" s="64"/>
      <c r="U651" s="64"/>
      <c r="V651" s="64"/>
      <c r="W651" s="64"/>
      <c r="X651" s="64"/>
      <c r="Y651" s="64"/>
      <c r="Z651" s="64"/>
    </row>
    <row r="652" spans="1:26" ht="16.149999999999999" customHeight="1" x14ac:dyDescent="0.35">
      <c r="A652" s="64"/>
      <c r="B652" s="64"/>
      <c r="C652" s="64"/>
      <c r="D652" s="64"/>
      <c r="E652" s="64"/>
      <c r="F652" s="64"/>
      <c r="G652" s="64"/>
      <c r="H652" s="64"/>
      <c r="I652" s="64"/>
      <c r="J652" s="64"/>
      <c r="K652" s="64"/>
      <c r="L652" s="64"/>
      <c r="M652" s="64"/>
      <c r="N652" s="64"/>
      <c r="O652" s="64"/>
      <c r="P652" s="64"/>
      <c r="Q652" s="64"/>
      <c r="R652" s="64"/>
      <c r="S652" s="64"/>
      <c r="T652" s="64"/>
      <c r="U652" s="64"/>
      <c r="V652" s="64"/>
      <c r="W652" s="64"/>
      <c r="X652" s="64"/>
      <c r="Y652" s="64"/>
      <c r="Z652" s="64"/>
    </row>
    <row r="653" spans="1:26" ht="16.149999999999999" customHeight="1" x14ac:dyDescent="0.35">
      <c r="A653" s="64"/>
      <c r="B653" s="64"/>
      <c r="C653" s="64"/>
      <c r="D653" s="64"/>
      <c r="E653" s="64"/>
      <c r="F653" s="64"/>
      <c r="G653" s="64"/>
      <c r="H653" s="64"/>
      <c r="I653" s="64"/>
      <c r="J653" s="64"/>
      <c r="K653" s="64"/>
      <c r="L653" s="64"/>
      <c r="M653" s="64"/>
      <c r="N653" s="64"/>
      <c r="O653" s="64"/>
      <c r="P653" s="64"/>
      <c r="Q653" s="64"/>
      <c r="R653" s="64"/>
      <c r="S653" s="64"/>
      <c r="T653" s="64"/>
      <c r="U653" s="64"/>
      <c r="V653" s="64"/>
      <c r="W653" s="64"/>
      <c r="X653" s="64"/>
      <c r="Y653" s="64"/>
      <c r="Z653" s="64"/>
    </row>
    <row r="654" spans="1:26" ht="16.149999999999999" customHeight="1" x14ac:dyDescent="0.35">
      <c r="A654" s="64"/>
      <c r="B654" s="64"/>
      <c r="C654" s="64"/>
      <c r="D654" s="64"/>
      <c r="E654" s="64"/>
      <c r="F654" s="64"/>
      <c r="G654" s="64"/>
      <c r="H654" s="64"/>
      <c r="I654" s="64"/>
      <c r="J654" s="64"/>
      <c r="K654" s="64"/>
      <c r="L654" s="64"/>
      <c r="M654" s="64"/>
      <c r="N654" s="64"/>
      <c r="O654" s="64"/>
      <c r="P654" s="64"/>
      <c r="Q654" s="64"/>
      <c r="R654" s="64"/>
      <c r="S654" s="64"/>
      <c r="T654" s="64"/>
      <c r="U654" s="64"/>
      <c r="V654" s="64"/>
      <c r="W654" s="64"/>
      <c r="X654" s="64"/>
      <c r="Y654" s="64"/>
      <c r="Z654" s="64"/>
    </row>
    <row r="655" spans="1:26" ht="16.149999999999999" customHeight="1" x14ac:dyDescent="0.35">
      <c r="A655" s="64"/>
      <c r="B655" s="64"/>
      <c r="C655" s="64"/>
      <c r="D655" s="64"/>
      <c r="E655" s="64"/>
      <c r="F655" s="64"/>
      <c r="G655" s="64"/>
      <c r="H655" s="64"/>
      <c r="I655" s="64"/>
      <c r="J655" s="64"/>
      <c r="K655" s="64"/>
      <c r="L655" s="64"/>
      <c r="M655" s="64"/>
      <c r="N655" s="64"/>
      <c r="O655" s="64"/>
      <c r="P655" s="64"/>
      <c r="Q655" s="64"/>
      <c r="R655" s="64"/>
      <c r="S655" s="64"/>
      <c r="T655" s="64"/>
      <c r="U655" s="64"/>
      <c r="V655" s="64"/>
      <c r="W655" s="64"/>
      <c r="X655" s="64"/>
      <c r="Y655" s="64"/>
      <c r="Z655" s="64"/>
    </row>
    <row r="656" spans="1:26" ht="16.149999999999999" customHeight="1" x14ac:dyDescent="0.35">
      <c r="A656" s="64"/>
      <c r="B656" s="64"/>
      <c r="C656" s="64"/>
      <c r="D656" s="64"/>
      <c r="E656" s="64"/>
      <c r="F656" s="64"/>
      <c r="G656" s="64"/>
      <c r="H656" s="64"/>
      <c r="I656" s="64"/>
      <c r="J656" s="64"/>
      <c r="K656" s="64"/>
      <c r="L656" s="64"/>
      <c r="M656" s="64"/>
      <c r="N656" s="64"/>
      <c r="O656" s="64"/>
      <c r="P656" s="64"/>
      <c r="Q656" s="64"/>
      <c r="R656" s="64"/>
      <c r="S656" s="64"/>
      <c r="T656" s="64"/>
      <c r="U656" s="64"/>
      <c r="V656" s="64"/>
      <c r="W656" s="64"/>
      <c r="X656" s="64"/>
      <c r="Y656" s="64"/>
      <c r="Z656" s="64"/>
    </row>
    <row r="657" spans="1:26" ht="16.149999999999999" customHeight="1" x14ac:dyDescent="0.35">
      <c r="A657" s="64"/>
      <c r="B657" s="64"/>
      <c r="C657" s="64"/>
      <c r="D657" s="64"/>
      <c r="E657" s="64"/>
      <c r="F657" s="64"/>
      <c r="G657" s="64"/>
      <c r="H657" s="64"/>
      <c r="I657" s="64"/>
      <c r="J657" s="64"/>
      <c r="K657" s="64"/>
      <c r="L657" s="64"/>
      <c r="M657" s="64"/>
      <c r="N657" s="64"/>
      <c r="O657" s="64"/>
      <c r="P657" s="64"/>
      <c r="Q657" s="64"/>
      <c r="R657" s="64"/>
      <c r="S657" s="64"/>
      <c r="T657" s="64"/>
      <c r="U657" s="64"/>
      <c r="V657" s="64"/>
      <c r="W657" s="64"/>
      <c r="X657" s="64"/>
      <c r="Y657" s="64"/>
      <c r="Z657" s="64"/>
    </row>
    <row r="658" spans="1:26" ht="16.149999999999999" customHeight="1" x14ac:dyDescent="0.35">
      <c r="A658" s="64"/>
      <c r="B658" s="64"/>
      <c r="C658" s="64"/>
      <c r="D658" s="64"/>
      <c r="E658" s="64"/>
      <c r="F658" s="64"/>
      <c r="G658" s="64"/>
      <c r="H658" s="64"/>
      <c r="I658" s="64"/>
      <c r="J658" s="64"/>
      <c r="K658" s="64"/>
      <c r="L658" s="64"/>
      <c r="M658" s="64"/>
      <c r="N658" s="64"/>
      <c r="O658" s="64"/>
      <c r="P658" s="64"/>
      <c r="Q658" s="64"/>
      <c r="R658" s="64"/>
      <c r="S658" s="64"/>
      <c r="T658" s="64"/>
      <c r="U658" s="64"/>
      <c r="V658" s="64"/>
      <c r="W658" s="64"/>
      <c r="X658" s="64"/>
      <c r="Y658" s="64"/>
      <c r="Z658" s="64"/>
    </row>
    <row r="659" spans="1:26" ht="16.149999999999999" customHeight="1" x14ac:dyDescent="0.35">
      <c r="A659" s="64"/>
      <c r="B659" s="64"/>
      <c r="C659" s="64"/>
      <c r="D659" s="64"/>
      <c r="E659" s="64"/>
      <c r="F659" s="64"/>
      <c r="G659" s="64"/>
      <c r="H659" s="64"/>
      <c r="I659" s="64"/>
      <c r="J659" s="64"/>
      <c r="K659" s="64"/>
      <c r="L659" s="64"/>
      <c r="M659" s="64"/>
      <c r="N659" s="64"/>
      <c r="O659" s="64"/>
      <c r="P659" s="64"/>
      <c r="Q659" s="64"/>
      <c r="R659" s="64"/>
      <c r="S659" s="64"/>
      <c r="T659" s="64"/>
      <c r="U659" s="64"/>
      <c r="V659" s="64"/>
      <c r="W659" s="64"/>
      <c r="X659" s="64"/>
      <c r="Y659" s="64"/>
      <c r="Z659" s="64"/>
    </row>
    <row r="660" spans="1:26" ht="16.149999999999999" customHeight="1" x14ac:dyDescent="0.35">
      <c r="A660" s="64"/>
      <c r="B660" s="64"/>
      <c r="C660" s="64"/>
      <c r="D660" s="64"/>
      <c r="E660" s="64"/>
      <c r="F660" s="64"/>
      <c r="G660" s="64"/>
      <c r="H660" s="64"/>
      <c r="I660" s="64"/>
      <c r="J660" s="64"/>
      <c r="K660" s="64"/>
      <c r="L660" s="64"/>
      <c r="M660" s="64"/>
      <c r="N660" s="64"/>
      <c r="O660" s="64"/>
      <c r="P660" s="64"/>
      <c r="Q660" s="64"/>
      <c r="R660" s="64"/>
      <c r="S660" s="64"/>
      <c r="T660" s="64"/>
      <c r="U660" s="64"/>
      <c r="V660" s="64"/>
      <c r="W660" s="64"/>
      <c r="X660" s="64"/>
      <c r="Y660" s="64"/>
      <c r="Z660" s="64"/>
    </row>
    <row r="661" spans="1:26" ht="16.149999999999999" customHeight="1" x14ac:dyDescent="0.35">
      <c r="A661" s="64"/>
      <c r="B661" s="64"/>
      <c r="C661" s="64"/>
      <c r="D661" s="64"/>
      <c r="E661" s="64"/>
      <c r="F661" s="64"/>
      <c r="G661" s="64"/>
      <c r="H661" s="64"/>
      <c r="I661" s="64"/>
      <c r="J661" s="64"/>
      <c r="K661" s="64"/>
      <c r="L661" s="64"/>
      <c r="M661" s="64"/>
      <c r="N661" s="64"/>
      <c r="O661" s="64"/>
      <c r="P661" s="64"/>
      <c r="Q661" s="64"/>
      <c r="R661" s="64"/>
      <c r="S661" s="64"/>
      <c r="T661" s="64"/>
      <c r="U661" s="64"/>
      <c r="V661" s="64"/>
      <c r="W661" s="64"/>
      <c r="X661" s="64"/>
      <c r="Y661" s="64"/>
      <c r="Z661" s="64"/>
    </row>
    <row r="662" spans="1:26" ht="16.149999999999999" customHeight="1" x14ac:dyDescent="0.35">
      <c r="A662" s="64"/>
      <c r="B662" s="64"/>
      <c r="C662" s="64"/>
      <c r="D662" s="64"/>
      <c r="E662" s="64"/>
      <c r="F662" s="64"/>
      <c r="G662" s="64"/>
      <c r="H662" s="64"/>
      <c r="I662" s="64"/>
      <c r="J662" s="64"/>
      <c r="K662" s="64"/>
      <c r="L662" s="64"/>
      <c r="M662" s="64"/>
      <c r="N662" s="64"/>
      <c r="O662" s="64"/>
      <c r="P662" s="64"/>
      <c r="Q662" s="64"/>
      <c r="R662" s="64"/>
      <c r="S662" s="64"/>
      <c r="T662" s="64"/>
      <c r="U662" s="64"/>
      <c r="V662" s="64"/>
      <c r="W662" s="64"/>
      <c r="X662" s="64"/>
      <c r="Y662" s="64"/>
      <c r="Z662" s="64"/>
    </row>
    <row r="663" spans="1:26" ht="16.149999999999999" customHeight="1" x14ac:dyDescent="0.35">
      <c r="A663" s="64"/>
      <c r="B663" s="64"/>
      <c r="C663" s="64"/>
      <c r="D663" s="64"/>
      <c r="E663" s="64"/>
      <c r="F663" s="64"/>
      <c r="G663" s="64"/>
      <c r="H663" s="64"/>
      <c r="I663" s="64"/>
      <c r="J663" s="64"/>
      <c r="K663" s="64"/>
      <c r="L663" s="64"/>
      <c r="M663" s="64"/>
      <c r="N663" s="64"/>
      <c r="O663" s="64"/>
      <c r="P663" s="64"/>
      <c r="Q663" s="64"/>
      <c r="R663" s="64"/>
      <c r="S663" s="64"/>
      <c r="T663" s="64"/>
      <c r="U663" s="64"/>
      <c r="V663" s="64"/>
      <c r="W663" s="64"/>
      <c r="X663" s="64"/>
      <c r="Y663" s="64"/>
      <c r="Z663" s="64"/>
    </row>
    <row r="664" spans="1:26" ht="16.149999999999999" customHeight="1" x14ac:dyDescent="0.35">
      <c r="A664" s="64"/>
      <c r="B664" s="64"/>
      <c r="C664" s="64"/>
      <c r="D664" s="64"/>
      <c r="E664" s="64"/>
      <c r="F664" s="64"/>
      <c r="G664" s="64"/>
      <c r="H664" s="64"/>
      <c r="I664" s="64"/>
      <c r="J664" s="64"/>
      <c r="K664" s="64"/>
      <c r="L664" s="64"/>
      <c r="M664" s="64"/>
      <c r="N664" s="64"/>
      <c r="O664" s="64"/>
      <c r="P664" s="64"/>
      <c r="Q664" s="64"/>
      <c r="R664" s="64"/>
      <c r="S664" s="64"/>
      <c r="T664" s="64"/>
      <c r="U664" s="64"/>
      <c r="V664" s="64"/>
      <c r="W664" s="64"/>
      <c r="X664" s="64"/>
      <c r="Y664" s="64"/>
      <c r="Z664" s="64"/>
    </row>
    <row r="665" spans="1:26" ht="16.149999999999999" customHeight="1" x14ac:dyDescent="0.35">
      <c r="A665" s="64"/>
      <c r="B665" s="64"/>
      <c r="C665" s="64"/>
      <c r="D665" s="64"/>
      <c r="E665" s="64"/>
      <c r="F665" s="64"/>
      <c r="G665" s="64"/>
      <c r="H665" s="64"/>
      <c r="I665" s="64"/>
      <c r="J665" s="64"/>
      <c r="K665" s="64"/>
      <c r="L665" s="64"/>
      <c r="M665" s="64"/>
      <c r="N665" s="64"/>
      <c r="O665" s="64"/>
      <c r="P665" s="64"/>
      <c r="Q665" s="64"/>
      <c r="R665" s="64"/>
      <c r="S665" s="64"/>
      <c r="T665" s="64"/>
      <c r="U665" s="64"/>
      <c r="V665" s="64"/>
      <c r="W665" s="64"/>
      <c r="X665" s="64"/>
      <c r="Y665" s="64"/>
      <c r="Z665" s="64"/>
    </row>
    <row r="666" spans="1:26" ht="16.149999999999999" customHeight="1" x14ac:dyDescent="0.35">
      <c r="A666" s="64"/>
      <c r="B666" s="64"/>
      <c r="C666" s="64"/>
      <c r="D666" s="64"/>
      <c r="E666" s="64"/>
      <c r="F666" s="64"/>
      <c r="G666" s="64"/>
      <c r="H666" s="64"/>
      <c r="I666" s="64"/>
      <c r="J666" s="64"/>
      <c r="K666" s="64"/>
      <c r="L666" s="64"/>
      <c r="M666" s="64"/>
      <c r="N666" s="64"/>
      <c r="O666" s="64"/>
      <c r="P666" s="64"/>
      <c r="Q666" s="64"/>
      <c r="R666" s="64"/>
      <c r="S666" s="64"/>
      <c r="T666" s="64"/>
      <c r="U666" s="64"/>
      <c r="V666" s="64"/>
      <c r="W666" s="64"/>
      <c r="X666" s="64"/>
      <c r="Y666" s="64"/>
      <c r="Z666" s="64"/>
    </row>
    <row r="667" spans="1:26" ht="16.149999999999999" customHeight="1" x14ac:dyDescent="0.35">
      <c r="A667" s="64"/>
      <c r="B667" s="64"/>
      <c r="C667" s="64"/>
      <c r="D667" s="64"/>
      <c r="E667" s="64"/>
      <c r="F667" s="64"/>
      <c r="G667" s="64"/>
      <c r="H667" s="64"/>
      <c r="I667" s="64"/>
      <c r="J667" s="64"/>
      <c r="K667" s="64"/>
      <c r="L667" s="64"/>
      <c r="M667" s="64"/>
      <c r="N667" s="64"/>
      <c r="O667" s="64"/>
      <c r="P667" s="64"/>
      <c r="Q667" s="64"/>
      <c r="R667" s="64"/>
      <c r="S667" s="64"/>
      <c r="T667" s="64"/>
      <c r="U667" s="64"/>
      <c r="V667" s="64"/>
      <c r="W667" s="64"/>
      <c r="X667" s="64"/>
      <c r="Y667" s="64"/>
      <c r="Z667" s="64"/>
    </row>
    <row r="668" spans="1:26" ht="16.149999999999999" customHeight="1" x14ac:dyDescent="0.35">
      <c r="A668" s="64"/>
      <c r="B668" s="64"/>
      <c r="C668" s="64"/>
      <c r="D668" s="64"/>
      <c r="E668" s="64"/>
      <c r="F668" s="64"/>
      <c r="G668" s="64"/>
      <c r="H668" s="64"/>
      <c r="I668" s="64"/>
      <c r="J668" s="64"/>
      <c r="K668" s="64"/>
      <c r="L668" s="64"/>
      <c r="M668" s="64"/>
      <c r="N668" s="64"/>
      <c r="O668" s="64"/>
      <c r="P668" s="64"/>
      <c r="Q668" s="64"/>
      <c r="R668" s="64"/>
      <c r="S668" s="64"/>
      <c r="T668" s="64"/>
      <c r="U668" s="64"/>
      <c r="V668" s="64"/>
      <c r="W668" s="64"/>
      <c r="X668" s="64"/>
      <c r="Y668" s="64"/>
      <c r="Z668" s="64"/>
    </row>
    <row r="669" spans="1:26" ht="16.149999999999999" customHeight="1" x14ac:dyDescent="0.35">
      <c r="A669" s="64"/>
      <c r="B669" s="64"/>
      <c r="C669" s="64"/>
      <c r="D669" s="64"/>
      <c r="E669" s="64"/>
      <c r="F669" s="64"/>
      <c r="G669" s="64"/>
      <c r="H669" s="64"/>
      <c r="I669" s="64"/>
      <c r="J669" s="64"/>
      <c r="K669" s="64"/>
      <c r="L669" s="64"/>
      <c r="M669" s="64"/>
      <c r="N669" s="64"/>
      <c r="O669" s="64"/>
      <c r="P669" s="64"/>
      <c r="Q669" s="64"/>
      <c r="R669" s="64"/>
      <c r="S669" s="64"/>
      <c r="T669" s="64"/>
      <c r="U669" s="64"/>
      <c r="V669" s="64"/>
      <c r="W669" s="64"/>
      <c r="X669" s="64"/>
      <c r="Y669" s="64"/>
      <c r="Z669" s="64"/>
    </row>
    <row r="670" spans="1:26" ht="16.149999999999999" customHeight="1" x14ac:dyDescent="0.35">
      <c r="A670" s="64"/>
      <c r="B670" s="64"/>
      <c r="C670" s="64"/>
      <c r="D670" s="64"/>
      <c r="E670" s="64"/>
      <c r="F670" s="64"/>
      <c r="G670" s="64"/>
      <c r="H670" s="64"/>
      <c r="I670" s="64"/>
      <c r="J670" s="64"/>
      <c r="K670" s="64"/>
      <c r="L670" s="64"/>
      <c r="M670" s="64"/>
      <c r="N670" s="64"/>
      <c r="O670" s="64"/>
      <c r="P670" s="64"/>
      <c r="Q670" s="64"/>
      <c r="R670" s="64"/>
      <c r="S670" s="64"/>
      <c r="T670" s="64"/>
      <c r="U670" s="64"/>
      <c r="V670" s="64"/>
      <c r="W670" s="64"/>
      <c r="X670" s="64"/>
      <c r="Y670" s="64"/>
      <c r="Z670" s="64"/>
    </row>
    <row r="671" spans="1:26" ht="16.149999999999999" customHeight="1" x14ac:dyDescent="0.35">
      <c r="A671" s="64"/>
      <c r="B671" s="64"/>
      <c r="C671" s="64"/>
      <c r="D671" s="64"/>
      <c r="E671" s="64"/>
      <c r="F671" s="64"/>
      <c r="G671" s="64"/>
      <c r="H671" s="64"/>
      <c r="I671" s="64"/>
      <c r="J671" s="64"/>
      <c r="K671" s="64"/>
      <c r="L671" s="64"/>
      <c r="M671" s="64"/>
      <c r="N671" s="64"/>
      <c r="O671" s="64"/>
      <c r="P671" s="64"/>
      <c r="Q671" s="64"/>
      <c r="R671" s="64"/>
      <c r="S671" s="64"/>
      <c r="T671" s="64"/>
      <c r="U671" s="64"/>
      <c r="V671" s="64"/>
      <c r="W671" s="64"/>
      <c r="X671" s="64"/>
      <c r="Y671" s="64"/>
      <c r="Z671" s="64"/>
    </row>
    <row r="672" spans="1:26" ht="16.149999999999999" customHeight="1" x14ac:dyDescent="0.35">
      <c r="A672" s="64"/>
      <c r="B672" s="64"/>
      <c r="C672" s="64"/>
      <c r="D672" s="64"/>
      <c r="E672" s="64"/>
      <c r="F672" s="64"/>
      <c r="G672" s="64"/>
      <c r="H672" s="64"/>
      <c r="I672" s="64"/>
      <c r="J672" s="64"/>
      <c r="K672" s="64"/>
      <c r="L672" s="64"/>
      <c r="M672" s="64"/>
      <c r="N672" s="64"/>
      <c r="O672" s="64"/>
      <c r="P672" s="64"/>
      <c r="Q672" s="64"/>
      <c r="R672" s="64"/>
      <c r="S672" s="64"/>
      <c r="T672" s="64"/>
      <c r="U672" s="64"/>
      <c r="V672" s="64"/>
      <c r="W672" s="64"/>
      <c r="X672" s="64"/>
      <c r="Y672" s="64"/>
      <c r="Z672" s="64"/>
    </row>
    <row r="673" spans="1:26" ht="16.149999999999999" customHeight="1" x14ac:dyDescent="0.35">
      <c r="A673" s="64"/>
      <c r="B673" s="64"/>
      <c r="C673" s="64"/>
      <c r="D673" s="64"/>
      <c r="E673" s="64"/>
      <c r="F673" s="64"/>
      <c r="G673" s="64"/>
      <c r="H673" s="64"/>
      <c r="I673" s="64"/>
      <c r="J673" s="64"/>
      <c r="K673" s="64"/>
      <c r="L673" s="64"/>
      <c r="M673" s="64"/>
      <c r="N673" s="64"/>
      <c r="O673" s="64"/>
      <c r="P673" s="64"/>
      <c r="Q673" s="64"/>
      <c r="R673" s="64"/>
      <c r="S673" s="64"/>
      <c r="T673" s="64"/>
      <c r="U673" s="64"/>
      <c r="V673" s="64"/>
      <c r="W673" s="64"/>
      <c r="X673" s="64"/>
      <c r="Y673" s="64"/>
      <c r="Z673" s="64"/>
    </row>
    <row r="674" spans="1:26" ht="16.149999999999999" customHeight="1" x14ac:dyDescent="0.35">
      <c r="A674" s="64"/>
      <c r="B674" s="64"/>
      <c r="C674" s="64"/>
      <c r="D674" s="64"/>
      <c r="E674" s="64"/>
      <c r="F674" s="64"/>
      <c r="G674" s="64"/>
      <c r="H674" s="64"/>
      <c r="I674" s="64"/>
      <c r="J674" s="64"/>
      <c r="K674" s="64"/>
      <c r="L674" s="64"/>
      <c r="M674" s="64"/>
      <c r="N674" s="64"/>
      <c r="O674" s="64"/>
      <c r="P674" s="64"/>
      <c r="Q674" s="64"/>
      <c r="R674" s="64"/>
      <c r="S674" s="64"/>
      <c r="T674" s="64"/>
      <c r="U674" s="64"/>
      <c r="V674" s="64"/>
      <c r="W674" s="64"/>
      <c r="X674" s="64"/>
      <c r="Y674" s="64"/>
      <c r="Z674" s="64"/>
    </row>
    <row r="675" spans="1:26" ht="16.149999999999999" customHeight="1" x14ac:dyDescent="0.35">
      <c r="A675" s="64"/>
      <c r="B675" s="64"/>
      <c r="C675" s="64"/>
      <c r="D675" s="64"/>
      <c r="E675" s="64"/>
      <c r="F675" s="64"/>
      <c r="G675" s="64"/>
      <c r="H675" s="64"/>
      <c r="I675" s="64"/>
      <c r="J675" s="64"/>
      <c r="K675" s="64"/>
      <c r="L675" s="64"/>
      <c r="M675" s="64"/>
      <c r="N675" s="64"/>
      <c r="O675" s="64"/>
      <c r="P675" s="64"/>
      <c r="Q675" s="64"/>
      <c r="R675" s="64"/>
      <c r="S675" s="64"/>
      <c r="T675" s="64"/>
      <c r="U675" s="64"/>
      <c r="V675" s="64"/>
      <c r="W675" s="64"/>
      <c r="X675" s="64"/>
      <c r="Y675" s="64"/>
      <c r="Z675" s="64"/>
    </row>
    <row r="676" spans="1:26" ht="16.149999999999999" customHeight="1" x14ac:dyDescent="0.35">
      <c r="A676" s="64"/>
      <c r="B676" s="64"/>
      <c r="C676" s="64"/>
      <c r="D676" s="64"/>
      <c r="E676" s="64"/>
      <c r="F676" s="64"/>
      <c r="G676" s="64"/>
      <c r="H676" s="64"/>
      <c r="I676" s="64"/>
      <c r="J676" s="64"/>
      <c r="K676" s="64"/>
      <c r="L676" s="64"/>
      <c r="M676" s="64"/>
      <c r="N676" s="64"/>
      <c r="O676" s="64"/>
      <c r="P676" s="64"/>
      <c r="Q676" s="64"/>
      <c r="R676" s="64"/>
      <c r="S676" s="64"/>
      <c r="T676" s="64"/>
      <c r="U676" s="64"/>
      <c r="V676" s="64"/>
      <c r="W676" s="64"/>
      <c r="X676" s="64"/>
      <c r="Y676" s="64"/>
      <c r="Z676" s="64"/>
    </row>
    <row r="677" spans="1:26" ht="16.149999999999999" customHeight="1" x14ac:dyDescent="0.35">
      <c r="A677" s="64"/>
      <c r="B677" s="64"/>
      <c r="C677" s="64"/>
      <c r="D677" s="64"/>
      <c r="E677" s="64"/>
      <c r="F677" s="64"/>
      <c r="G677" s="64"/>
      <c r="H677" s="64"/>
      <c r="I677" s="64"/>
      <c r="J677" s="64"/>
      <c r="K677" s="64"/>
      <c r="L677" s="64"/>
      <c r="M677" s="64"/>
      <c r="N677" s="64"/>
      <c r="O677" s="64"/>
      <c r="P677" s="64"/>
      <c r="Q677" s="64"/>
      <c r="R677" s="64"/>
      <c r="S677" s="64"/>
      <c r="T677" s="64"/>
      <c r="U677" s="64"/>
      <c r="V677" s="64"/>
      <c r="W677" s="64"/>
      <c r="X677" s="64"/>
      <c r="Y677" s="64"/>
      <c r="Z677" s="64"/>
    </row>
    <row r="678" spans="1:26" ht="16.149999999999999" customHeight="1" x14ac:dyDescent="0.35">
      <c r="A678" s="64"/>
      <c r="B678" s="64"/>
      <c r="C678" s="64"/>
      <c r="D678" s="64"/>
      <c r="E678" s="64"/>
      <c r="F678" s="64"/>
      <c r="G678" s="64"/>
      <c r="H678" s="64"/>
      <c r="I678" s="64"/>
      <c r="J678" s="64"/>
      <c r="K678" s="64"/>
      <c r="L678" s="64"/>
      <c r="M678" s="64"/>
      <c r="N678" s="64"/>
      <c r="O678" s="64"/>
      <c r="P678" s="64"/>
      <c r="Q678" s="64"/>
      <c r="R678" s="64"/>
      <c r="S678" s="64"/>
      <c r="T678" s="64"/>
      <c r="U678" s="64"/>
      <c r="V678" s="64"/>
      <c r="W678" s="64"/>
      <c r="X678" s="64"/>
      <c r="Y678" s="64"/>
      <c r="Z678" s="64"/>
    </row>
    <row r="679" spans="1:26" ht="16.149999999999999" customHeight="1" x14ac:dyDescent="0.35">
      <c r="A679" s="64"/>
      <c r="B679" s="64"/>
      <c r="C679" s="64"/>
      <c r="D679" s="64"/>
      <c r="E679" s="64"/>
      <c r="F679" s="64"/>
      <c r="G679" s="64"/>
      <c r="H679" s="64"/>
      <c r="I679" s="64"/>
      <c r="J679" s="64"/>
      <c r="K679" s="64"/>
      <c r="L679" s="64"/>
      <c r="M679" s="64"/>
      <c r="N679" s="64"/>
      <c r="O679" s="64"/>
      <c r="P679" s="64"/>
      <c r="Q679" s="64"/>
      <c r="R679" s="64"/>
      <c r="S679" s="64"/>
      <c r="T679" s="64"/>
      <c r="U679" s="64"/>
      <c r="V679" s="64"/>
      <c r="W679" s="64"/>
      <c r="X679" s="64"/>
      <c r="Y679" s="64"/>
      <c r="Z679" s="64"/>
    </row>
    <row r="680" spans="1:26" ht="16.149999999999999" customHeight="1" x14ac:dyDescent="0.35">
      <c r="A680" s="64"/>
      <c r="B680" s="64"/>
      <c r="C680" s="64"/>
      <c r="D680" s="64"/>
      <c r="E680" s="64"/>
      <c r="F680" s="64"/>
      <c r="G680" s="64"/>
      <c r="H680" s="64"/>
      <c r="I680" s="64"/>
      <c r="J680" s="64"/>
      <c r="K680" s="64"/>
      <c r="L680" s="64"/>
      <c r="M680" s="64"/>
      <c r="N680" s="64"/>
      <c r="O680" s="64"/>
      <c r="P680" s="64"/>
      <c r="Q680" s="64"/>
      <c r="R680" s="64"/>
      <c r="S680" s="64"/>
      <c r="T680" s="64"/>
      <c r="U680" s="64"/>
      <c r="V680" s="64"/>
      <c r="W680" s="64"/>
      <c r="X680" s="64"/>
      <c r="Y680" s="64"/>
      <c r="Z680" s="64"/>
    </row>
    <row r="681" spans="1:26" ht="16.149999999999999" customHeight="1" x14ac:dyDescent="0.35">
      <c r="A681" s="64"/>
      <c r="B681" s="64"/>
      <c r="C681" s="64"/>
      <c r="D681" s="64"/>
      <c r="E681" s="64"/>
      <c r="F681" s="64"/>
      <c r="G681" s="64"/>
      <c r="H681" s="64"/>
      <c r="I681" s="64"/>
      <c r="J681" s="64"/>
      <c r="K681" s="64"/>
      <c r="L681" s="64"/>
      <c r="M681" s="64"/>
      <c r="N681" s="64"/>
      <c r="O681" s="64"/>
      <c r="P681" s="64"/>
      <c r="Q681" s="64"/>
      <c r="R681" s="64"/>
      <c r="S681" s="64"/>
      <c r="T681" s="64"/>
      <c r="U681" s="64"/>
      <c r="V681" s="64"/>
      <c r="W681" s="64"/>
      <c r="X681" s="64"/>
      <c r="Y681" s="64"/>
      <c r="Z681" s="64"/>
    </row>
    <row r="682" spans="1:26" ht="16.149999999999999" customHeight="1" x14ac:dyDescent="0.35">
      <c r="A682" s="64"/>
      <c r="B682" s="64"/>
      <c r="C682" s="64"/>
      <c r="D682" s="64"/>
      <c r="E682" s="64"/>
      <c r="F682" s="64"/>
      <c r="G682" s="64"/>
      <c r="H682" s="64"/>
      <c r="I682" s="64"/>
      <c r="J682" s="64"/>
      <c r="K682" s="64"/>
      <c r="L682" s="64"/>
      <c r="M682" s="64"/>
      <c r="N682" s="64"/>
      <c r="O682" s="64"/>
      <c r="P682" s="64"/>
      <c r="Q682" s="64"/>
      <c r="R682" s="64"/>
      <c r="S682" s="64"/>
      <c r="T682" s="64"/>
      <c r="U682" s="64"/>
      <c r="V682" s="64"/>
      <c r="W682" s="64"/>
      <c r="X682" s="64"/>
      <c r="Y682" s="64"/>
      <c r="Z682" s="64"/>
    </row>
    <row r="683" spans="1:26" ht="16.149999999999999" customHeight="1" x14ac:dyDescent="0.35">
      <c r="A683" s="64"/>
      <c r="B683" s="64"/>
      <c r="C683" s="64"/>
      <c r="D683" s="64"/>
      <c r="E683" s="64"/>
      <c r="F683" s="64"/>
      <c r="G683" s="64"/>
      <c r="H683" s="64"/>
      <c r="I683" s="64"/>
      <c r="J683" s="64"/>
      <c r="K683" s="64"/>
      <c r="L683" s="64"/>
      <c r="M683" s="64"/>
      <c r="N683" s="64"/>
      <c r="O683" s="64"/>
      <c r="P683" s="64"/>
      <c r="Q683" s="64"/>
      <c r="R683" s="64"/>
      <c r="S683" s="64"/>
      <c r="T683" s="64"/>
      <c r="U683" s="64"/>
      <c r="V683" s="64"/>
      <c r="W683" s="64"/>
      <c r="X683" s="64"/>
      <c r="Y683" s="64"/>
      <c r="Z683" s="64"/>
    </row>
    <row r="684" spans="1:26" ht="16.149999999999999" customHeight="1" x14ac:dyDescent="0.35">
      <c r="A684" s="64"/>
      <c r="B684" s="64"/>
      <c r="C684" s="64"/>
      <c r="D684" s="64"/>
      <c r="E684" s="64"/>
      <c r="F684" s="64"/>
      <c r="G684" s="64"/>
      <c r="H684" s="64"/>
      <c r="I684" s="64"/>
      <c r="J684" s="64"/>
      <c r="K684" s="64"/>
      <c r="L684" s="64"/>
      <c r="M684" s="64"/>
      <c r="N684" s="64"/>
      <c r="O684" s="64"/>
      <c r="P684" s="64"/>
      <c r="Q684" s="64"/>
      <c r="R684" s="64"/>
      <c r="S684" s="64"/>
      <c r="T684" s="64"/>
      <c r="U684" s="64"/>
      <c r="V684" s="64"/>
      <c r="W684" s="64"/>
      <c r="X684" s="64"/>
      <c r="Y684" s="64"/>
      <c r="Z684" s="64"/>
    </row>
    <row r="685" spans="1:26" ht="16.149999999999999" customHeight="1" x14ac:dyDescent="0.35">
      <c r="A685" s="64"/>
      <c r="B685" s="64"/>
      <c r="C685" s="64"/>
      <c r="D685" s="64"/>
      <c r="E685" s="64"/>
      <c r="F685" s="64"/>
      <c r="G685" s="64"/>
      <c r="H685" s="64"/>
      <c r="I685" s="64"/>
      <c r="J685" s="64"/>
      <c r="K685" s="64"/>
      <c r="L685" s="64"/>
      <c r="M685" s="64"/>
      <c r="N685" s="64"/>
      <c r="O685" s="64"/>
      <c r="P685" s="64"/>
      <c r="Q685" s="64"/>
      <c r="R685" s="64"/>
      <c r="S685" s="64"/>
      <c r="T685" s="64"/>
      <c r="U685" s="64"/>
      <c r="V685" s="64"/>
      <c r="W685" s="64"/>
      <c r="X685" s="64"/>
      <c r="Y685" s="64"/>
      <c r="Z685" s="64"/>
    </row>
    <row r="686" spans="1:26" ht="16.149999999999999" customHeight="1" x14ac:dyDescent="0.35">
      <c r="A686" s="64"/>
      <c r="B686" s="64"/>
      <c r="C686" s="64"/>
      <c r="D686" s="64"/>
      <c r="E686" s="64"/>
      <c r="F686" s="64"/>
      <c r="G686" s="64"/>
      <c r="H686" s="64"/>
      <c r="I686" s="64"/>
      <c r="J686" s="64"/>
      <c r="K686" s="64"/>
      <c r="L686" s="64"/>
      <c r="M686" s="64"/>
      <c r="N686" s="64"/>
      <c r="O686" s="64"/>
      <c r="P686" s="64"/>
      <c r="Q686" s="64"/>
      <c r="R686" s="64"/>
      <c r="S686" s="64"/>
      <c r="T686" s="64"/>
      <c r="U686" s="64"/>
      <c r="V686" s="64"/>
      <c r="W686" s="64"/>
      <c r="X686" s="64"/>
      <c r="Y686" s="64"/>
      <c r="Z686" s="64"/>
    </row>
    <row r="687" spans="1:26" ht="16.149999999999999" customHeight="1" x14ac:dyDescent="0.35">
      <c r="A687" s="64"/>
      <c r="B687" s="64"/>
      <c r="C687" s="64"/>
      <c r="D687" s="64"/>
      <c r="E687" s="64"/>
      <c r="F687" s="64"/>
      <c r="G687" s="64"/>
      <c r="H687" s="64"/>
      <c r="I687" s="64"/>
      <c r="J687" s="64"/>
      <c r="K687" s="64"/>
      <c r="L687" s="64"/>
      <c r="M687" s="64"/>
      <c r="N687" s="64"/>
      <c r="O687" s="64"/>
      <c r="P687" s="64"/>
      <c r="Q687" s="64"/>
      <c r="R687" s="64"/>
      <c r="S687" s="64"/>
      <c r="T687" s="64"/>
      <c r="U687" s="64"/>
      <c r="V687" s="64"/>
      <c r="W687" s="64"/>
      <c r="X687" s="64"/>
      <c r="Y687" s="64"/>
      <c r="Z687" s="64"/>
    </row>
    <row r="688" spans="1:26" ht="16.149999999999999" customHeight="1" x14ac:dyDescent="0.35">
      <c r="A688" s="64"/>
      <c r="B688" s="64"/>
      <c r="C688" s="64"/>
      <c r="D688" s="64"/>
      <c r="E688" s="64"/>
      <c r="F688" s="64"/>
      <c r="G688" s="64"/>
      <c r="H688" s="64"/>
      <c r="I688" s="64"/>
      <c r="J688" s="64"/>
      <c r="K688" s="64"/>
      <c r="L688" s="64"/>
      <c r="M688" s="64"/>
      <c r="N688" s="64"/>
      <c r="O688" s="64"/>
      <c r="P688" s="64"/>
      <c r="Q688" s="64"/>
      <c r="R688" s="64"/>
      <c r="S688" s="64"/>
      <c r="T688" s="64"/>
      <c r="U688" s="64"/>
      <c r="V688" s="64"/>
      <c r="W688" s="64"/>
      <c r="X688" s="64"/>
      <c r="Y688" s="64"/>
      <c r="Z688" s="64"/>
    </row>
    <row r="689" spans="1:26" ht="16.149999999999999" customHeight="1" x14ac:dyDescent="0.35">
      <c r="A689" s="64"/>
      <c r="B689" s="64"/>
      <c r="C689" s="64"/>
      <c r="D689" s="64"/>
      <c r="E689" s="64"/>
      <c r="F689" s="64"/>
      <c r="G689" s="64"/>
      <c r="H689" s="64"/>
      <c r="I689" s="64"/>
      <c r="J689" s="64"/>
      <c r="K689" s="64"/>
      <c r="L689" s="64"/>
      <c r="M689" s="64"/>
      <c r="N689" s="64"/>
      <c r="O689" s="64"/>
      <c r="P689" s="64"/>
      <c r="Q689" s="64"/>
      <c r="R689" s="64"/>
      <c r="S689" s="64"/>
      <c r="T689" s="64"/>
      <c r="U689" s="64"/>
      <c r="V689" s="64"/>
      <c r="W689" s="64"/>
      <c r="X689" s="64"/>
      <c r="Y689" s="64"/>
      <c r="Z689" s="64"/>
    </row>
    <row r="690" spans="1:26" ht="16.149999999999999" customHeight="1" x14ac:dyDescent="0.35">
      <c r="A690" s="64"/>
      <c r="B690" s="64"/>
      <c r="C690" s="64"/>
      <c r="D690" s="64"/>
      <c r="E690" s="64"/>
      <c r="F690" s="64"/>
      <c r="G690" s="64"/>
      <c r="H690" s="64"/>
      <c r="I690" s="64"/>
      <c r="J690" s="64"/>
      <c r="K690" s="64"/>
      <c r="L690" s="64"/>
      <c r="M690" s="64"/>
      <c r="N690" s="64"/>
      <c r="O690" s="64"/>
      <c r="P690" s="64"/>
      <c r="Q690" s="64"/>
      <c r="R690" s="64"/>
      <c r="S690" s="64"/>
      <c r="T690" s="64"/>
      <c r="U690" s="64"/>
      <c r="V690" s="64"/>
      <c r="W690" s="64"/>
      <c r="X690" s="64"/>
      <c r="Y690" s="64"/>
      <c r="Z690" s="64"/>
    </row>
    <row r="691" spans="1:26" ht="16.149999999999999" customHeight="1" x14ac:dyDescent="0.35">
      <c r="A691" s="64"/>
      <c r="B691" s="64"/>
      <c r="C691" s="64"/>
      <c r="D691" s="64"/>
      <c r="E691" s="64"/>
      <c r="F691" s="64"/>
      <c r="G691" s="64"/>
      <c r="H691" s="64"/>
      <c r="I691" s="64"/>
      <c r="J691" s="64"/>
      <c r="K691" s="64"/>
      <c r="L691" s="64"/>
      <c r="M691" s="64"/>
      <c r="N691" s="64"/>
      <c r="O691" s="64"/>
      <c r="P691" s="64"/>
      <c r="Q691" s="64"/>
      <c r="R691" s="64"/>
      <c r="S691" s="64"/>
      <c r="T691" s="64"/>
      <c r="U691" s="64"/>
      <c r="V691" s="64"/>
      <c r="W691" s="64"/>
      <c r="X691" s="64"/>
      <c r="Y691" s="64"/>
      <c r="Z691" s="64"/>
    </row>
    <row r="692" spans="1:26" ht="16.149999999999999" customHeight="1" x14ac:dyDescent="0.35">
      <c r="A692" s="64"/>
      <c r="B692" s="64"/>
      <c r="C692" s="64"/>
      <c r="D692" s="64"/>
      <c r="E692" s="64"/>
      <c r="F692" s="64"/>
      <c r="G692" s="64"/>
      <c r="H692" s="64"/>
      <c r="I692" s="64"/>
      <c r="J692" s="64"/>
      <c r="K692" s="64"/>
      <c r="L692" s="64"/>
      <c r="M692" s="64"/>
      <c r="N692" s="64"/>
      <c r="O692" s="64"/>
      <c r="P692" s="64"/>
      <c r="Q692" s="64"/>
      <c r="R692" s="64"/>
      <c r="S692" s="64"/>
      <c r="T692" s="64"/>
      <c r="U692" s="64"/>
      <c r="V692" s="64"/>
      <c r="W692" s="64"/>
      <c r="X692" s="64"/>
      <c r="Y692" s="64"/>
      <c r="Z692" s="64"/>
    </row>
    <row r="693" spans="1:26" ht="16.149999999999999" customHeight="1" x14ac:dyDescent="0.35">
      <c r="A693" s="64"/>
      <c r="B693" s="64"/>
      <c r="C693" s="64"/>
      <c r="D693" s="64"/>
      <c r="E693" s="64"/>
      <c r="F693" s="64"/>
      <c r="G693" s="64"/>
      <c r="H693" s="64"/>
      <c r="I693" s="64"/>
      <c r="J693" s="64"/>
      <c r="K693" s="64"/>
      <c r="L693" s="64"/>
      <c r="M693" s="64"/>
      <c r="N693" s="64"/>
      <c r="O693" s="64"/>
      <c r="P693" s="64"/>
      <c r="Q693" s="64"/>
      <c r="R693" s="64"/>
      <c r="S693" s="64"/>
      <c r="T693" s="64"/>
      <c r="U693" s="64"/>
      <c r="V693" s="64"/>
      <c r="W693" s="64"/>
      <c r="X693" s="64"/>
      <c r="Y693" s="64"/>
      <c r="Z693" s="64"/>
    </row>
    <row r="694" spans="1:26" ht="16.149999999999999" customHeight="1" x14ac:dyDescent="0.35">
      <c r="A694" s="64"/>
      <c r="B694" s="64"/>
      <c r="C694" s="64"/>
      <c r="D694" s="64"/>
      <c r="E694" s="64"/>
      <c r="F694" s="64"/>
      <c r="G694" s="64"/>
      <c r="H694" s="64"/>
      <c r="I694" s="64"/>
      <c r="J694" s="64"/>
      <c r="K694" s="64"/>
      <c r="L694" s="64"/>
      <c r="M694" s="64"/>
      <c r="N694" s="64"/>
      <c r="O694" s="64"/>
      <c r="P694" s="64"/>
      <c r="Q694" s="64"/>
      <c r="R694" s="64"/>
      <c r="S694" s="64"/>
      <c r="T694" s="64"/>
      <c r="U694" s="64"/>
      <c r="V694" s="64"/>
      <c r="W694" s="64"/>
      <c r="X694" s="64"/>
      <c r="Y694" s="64"/>
      <c r="Z694" s="64"/>
    </row>
    <row r="695" spans="1:26" ht="16.149999999999999" customHeight="1" x14ac:dyDescent="0.35">
      <c r="A695" s="64"/>
      <c r="B695" s="64"/>
      <c r="C695" s="64"/>
      <c r="D695" s="64"/>
      <c r="E695" s="64"/>
      <c r="F695" s="64"/>
      <c r="G695" s="64"/>
      <c r="H695" s="64"/>
      <c r="I695" s="64"/>
      <c r="J695" s="64"/>
      <c r="K695" s="64"/>
      <c r="L695" s="64"/>
      <c r="M695" s="64"/>
      <c r="N695" s="64"/>
      <c r="O695" s="64"/>
      <c r="P695" s="64"/>
      <c r="Q695" s="64"/>
      <c r="R695" s="64"/>
      <c r="S695" s="64"/>
      <c r="T695" s="64"/>
      <c r="U695" s="64"/>
      <c r="V695" s="64"/>
      <c r="W695" s="64"/>
      <c r="X695" s="64"/>
      <c r="Y695" s="64"/>
      <c r="Z695" s="64"/>
    </row>
    <row r="696" spans="1:26" ht="16.149999999999999" customHeight="1" x14ac:dyDescent="0.35">
      <c r="A696" s="64"/>
      <c r="B696" s="64"/>
      <c r="C696" s="64"/>
      <c r="D696" s="64"/>
      <c r="E696" s="64"/>
      <c r="F696" s="64"/>
      <c r="G696" s="64"/>
      <c r="H696" s="64"/>
      <c r="I696" s="64"/>
      <c r="J696" s="64"/>
      <c r="K696" s="64"/>
      <c r="L696" s="64"/>
      <c r="M696" s="64"/>
      <c r="N696" s="64"/>
      <c r="O696" s="64"/>
      <c r="P696" s="64"/>
      <c r="Q696" s="64"/>
      <c r="R696" s="64"/>
      <c r="S696" s="64"/>
      <c r="T696" s="64"/>
      <c r="U696" s="64"/>
      <c r="V696" s="64"/>
      <c r="W696" s="64"/>
      <c r="X696" s="64"/>
      <c r="Y696" s="64"/>
      <c r="Z696" s="64"/>
    </row>
    <row r="697" spans="1:26" ht="16.149999999999999" customHeight="1" x14ac:dyDescent="0.35">
      <c r="A697" s="64"/>
      <c r="B697" s="64"/>
      <c r="C697" s="64"/>
      <c r="D697" s="64"/>
      <c r="E697" s="64"/>
      <c r="F697" s="64"/>
      <c r="G697" s="64"/>
      <c r="H697" s="64"/>
      <c r="I697" s="64"/>
      <c r="J697" s="64"/>
      <c r="K697" s="64"/>
      <c r="L697" s="64"/>
      <c r="M697" s="64"/>
      <c r="N697" s="64"/>
      <c r="O697" s="64"/>
      <c r="P697" s="64"/>
      <c r="Q697" s="64"/>
      <c r="R697" s="64"/>
      <c r="S697" s="64"/>
      <c r="T697" s="64"/>
      <c r="U697" s="64"/>
      <c r="V697" s="64"/>
      <c r="W697" s="64"/>
      <c r="X697" s="64"/>
      <c r="Y697" s="64"/>
      <c r="Z697" s="64"/>
    </row>
    <row r="698" spans="1:26" ht="16.149999999999999" customHeight="1" x14ac:dyDescent="0.35">
      <c r="A698" s="64"/>
      <c r="B698" s="64"/>
      <c r="C698" s="64"/>
      <c r="D698" s="64"/>
      <c r="E698" s="64"/>
      <c r="F698" s="64"/>
      <c r="G698" s="64"/>
      <c r="H698" s="64"/>
      <c r="I698" s="64"/>
      <c r="J698" s="64"/>
      <c r="K698" s="64"/>
      <c r="L698" s="64"/>
      <c r="M698" s="64"/>
      <c r="N698" s="64"/>
      <c r="O698" s="64"/>
      <c r="P698" s="64"/>
      <c r="Q698" s="64"/>
      <c r="R698" s="64"/>
      <c r="S698" s="64"/>
      <c r="T698" s="64"/>
      <c r="U698" s="64"/>
      <c r="V698" s="64"/>
      <c r="W698" s="64"/>
      <c r="X698" s="64"/>
      <c r="Y698" s="64"/>
      <c r="Z698" s="64"/>
    </row>
    <row r="699" spans="1:26" ht="16.149999999999999" customHeight="1" x14ac:dyDescent="0.35">
      <c r="A699" s="64"/>
      <c r="B699" s="64"/>
      <c r="C699" s="64"/>
      <c r="D699" s="64"/>
      <c r="E699" s="64"/>
      <c r="F699" s="64"/>
      <c r="G699" s="64"/>
      <c r="H699" s="64"/>
      <c r="I699" s="64"/>
      <c r="J699" s="64"/>
      <c r="K699" s="64"/>
      <c r="L699" s="64"/>
      <c r="M699" s="64"/>
      <c r="N699" s="64"/>
      <c r="O699" s="64"/>
      <c r="P699" s="64"/>
      <c r="Q699" s="64"/>
      <c r="R699" s="64"/>
      <c r="S699" s="64"/>
      <c r="T699" s="64"/>
      <c r="U699" s="64"/>
      <c r="V699" s="64"/>
      <c r="W699" s="64"/>
      <c r="X699" s="64"/>
      <c r="Y699" s="64"/>
      <c r="Z699" s="64"/>
    </row>
    <row r="700" spans="1:26" ht="16.149999999999999" customHeight="1" x14ac:dyDescent="0.35">
      <c r="A700" s="64"/>
      <c r="B700" s="64"/>
      <c r="C700" s="64"/>
      <c r="D700" s="64"/>
      <c r="E700" s="64"/>
      <c r="F700" s="64"/>
      <c r="G700" s="64"/>
      <c r="H700" s="64"/>
      <c r="I700" s="64"/>
      <c r="J700" s="64"/>
      <c r="K700" s="64"/>
      <c r="L700" s="64"/>
      <c r="M700" s="64"/>
      <c r="N700" s="64"/>
      <c r="O700" s="64"/>
      <c r="P700" s="64"/>
      <c r="Q700" s="64"/>
      <c r="R700" s="64"/>
      <c r="S700" s="64"/>
      <c r="T700" s="64"/>
      <c r="U700" s="64"/>
      <c r="V700" s="64"/>
      <c r="W700" s="64"/>
      <c r="X700" s="64"/>
      <c r="Y700" s="64"/>
      <c r="Z700" s="64"/>
    </row>
    <row r="701" spans="1:26" ht="16.149999999999999" customHeight="1" x14ac:dyDescent="0.35">
      <c r="A701" s="64"/>
      <c r="B701" s="64"/>
      <c r="C701" s="64"/>
      <c r="D701" s="64"/>
      <c r="E701" s="64"/>
      <c r="F701" s="64"/>
      <c r="G701" s="64"/>
      <c r="H701" s="64"/>
      <c r="I701" s="64"/>
      <c r="J701" s="64"/>
      <c r="K701" s="64"/>
      <c r="L701" s="64"/>
      <c r="M701" s="64"/>
      <c r="N701" s="64"/>
      <c r="O701" s="64"/>
      <c r="P701" s="64"/>
      <c r="Q701" s="64"/>
      <c r="R701" s="64"/>
      <c r="S701" s="64"/>
      <c r="T701" s="64"/>
      <c r="U701" s="64"/>
      <c r="V701" s="64"/>
      <c r="W701" s="64"/>
      <c r="X701" s="64"/>
      <c r="Y701" s="64"/>
      <c r="Z701" s="64"/>
    </row>
    <row r="702" spans="1:26" ht="16.149999999999999" customHeight="1" x14ac:dyDescent="0.35">
      <c r="A702" s="64"/>
      <c r="B702" s="64"/>
      <c r="C702" s="64"/>
      <c r="D702" s="64"/>
      <c r="E702" s="64"/>
      <c r="F702" s="64"/>
      <c r="G702" s="64"/>
      <c r="H702" s="64"/>
      <c r="I702" s="64"/>
      <c r="J702" s="64"/>
      <c r="K702" s="64"/>
      <c r="L702" s="64"/>
      <c r="M702" s="64"/>
      <c r="N702" s="64"/>
      <c r="O702" s="64"/>
      <c r="P702" s="64"/>
      <c r="Q702" s="64"/>
      <c r="R702" s="64"/>
      <c r="S702" s="64"/>
      <c r="T702" s="64"/>
      <c r="U702" s="64"/>
      <c r="V702" s="64"/>
      <c r="W702" s="64"/>
      <c r="X702" s="64"/>
      <c r="Y702" s="64"/>
      <c r="Z702" s="64"/>
    </row>
    <row r="703" spans="1:26" ht="16.149999999999999" customHeight="1" x14ac:dyDescent="0.35">
      <c r="A703" s="64"/>
      <c r="B703" s="64"/>
      <c r="C703" s="64"/>
      <c r="D703" s="64"/>
      <c r="E703" s="64"/>
      <c r="F703" s="64"/>
      <c r="G703" s="64"/>
      <c r="H703" s="64"/>
      <c r="I703" s="64"/>
      <c r="J703" s="64"/>
      <c r="K703" s="64"/>
      <c r="L703" s="64"/>
      <c r="M703" s="64"/>
      <c r="N703" s="64"/>
      <c r="O703" s="64"/>
      <c r="P703" s="64"/>
      <c r="Q703" s="64"/>
      <c r="R703" s="64"/>
      <c r="S703" s="64"/>
      <c r="T703" s="64"/>
      <c r="U703" s="64"/>
      <c r="V703" s="64"/>
      <c r="W703" s="64"/>
      <c r="X703" s="64"/>
      <c r="Y703" s="64"/>
      <c r="Z703" s="64"/>
    </row>
    <row r="704" spans="1:26" ht="16.149999999999999" customHeight="1" x14ac:dyDescent="0.35">
      <c r="A704" s="64"/>
      <c r="B704" s="64"/>
      <c r="C704" s="64"/>
      <c r="D704" s="64"/>
      <c r="E704" s="64"/>
      <c r="F704" s="64"/>
      <c r="G704" s="64"/>
      <c r="H704" s="64"/>
      <c r="I704" s="64"/>
      <c r="J704" s="64"/>
      <c r="K704" s="64"/>
      <c r="L704" s="64"/>
      <c r="M704" s="64"/>
      <c r="N704" s="64"/>
      <c r="O704" s="64"/>
      <c r="P704" s="64"/>
      <c r="Q704" s="64"/>
      <c r="R704" s="64"/>
      <c r="S704" s="64"/>
      <c r="T704" s="64"/>
      <c r="U704" s="64"/>
      <c r="V704" s="64"/>
      <c r="W704" s="64"/>
      <c r="X704" s="64"/>
      <c r="Y704" s="64"/>
      <c r="Z704" s="64"/>
    </row>
    <row r="705" spans="1:26" ht="16.149999999999999" customHeight="1" x14ac:dyDescent="0.35">
      <c r="A705" s="64"/>
      <c r="B705" s="64"/>
      <c r="C705" s="64"/>
      <c r="D705" s="64"/>
      <c r="E705" s="64"/>
      <c r="F705" s="64"/>
      <c r="G705" s="64"/>
      <c r="H705" s="64"/>
      <c r="I705" s="64"/>
      <c r="J705" s="64"/>
      <c r="K705" s="64"/>
      <c r="L705" s="64"/>
      <c r="M705" s="64"/>
      <c r="N705" s="64"/>
      <c r="O705" s="64"/>
      <c r="P705" s="64"/>
      <c r="Q705" s="64"/>
      <c r="R705" s="64"/>
      <c r="S705" s="64"/>
      <c r="T705" s="64"/>
      <c r="U705" s="64"/>
      <c r="V705" s="64"/>
      <c r="W705" s="64"/>
      <c r="X705" s="64"/>
      <c r="Y705" s="64"/>
      <c r="Z705" s="64"/>
    </row>
    <row r="706" spans="1:26" ht="16.149999999999999" customHeight="1" x14ac:dyDescent="0.35">
      <c r="A706" s="64"/>
      <c r="B706" s="64"/>
      <c r="C706" s="64"/>
      <c r="D706" s="64"/>
      <c r="E706" s="64"/>
      <c r="F706" s="64"/>
      <c r="G706" s="64"/>
      <c r="H706" s="64"/>
      <c r="I706" s="64"/>
      <c r="J706" s="64"/>
      <c r="K706" s="64"/>
      <c r="L706" s="64"/>
      <c r="M706" s="64"/>
      <c r="N706" s="64"/>
      <c r="O706" s="64"/>
      <c r="P706" s="64"/>
      <c r="Q706" s="64"/>
      <c r="R706" s="64"/>
      <c r="S706" s="64"/>
      <c r="T706" s="64"/>
      <c r="U706" s="64"/>
      <c r="V706" s="64"/>
      <c r="W706" s="64"/>
      <c r="X706" s="64"/>
      <c r="Y706" s="64"/>
      <c r="Z706" s="64"/>
    </row>
    <row r="707" spans="1:26" ht="16.149999999999999" customHeight="1" x14ac:dyDescent="0.35">
      <c r="A707" s="64"/>
      <c r="B707" s="64"/>
      <c r="C707" s="64"/>
      <c r="D707" s="64"/>
      <c r="E707" s="64"/>
      <c r="F707" s="64"/>
      <c r="G707" s="64"/>
      <c r="H707" s="64"/>
      <c r="I707" s="64"/>
      <c r="J707" s="64"/>
      <c r="K707" s="64"/>
      <c r="L707" s="64"/>
      <c r="M707" s="64"/>
      <c r="N707" s="64"/>
      <c r="O707" s="64"/>
      <c r="P707" s="64"/>
      <c r="Q707" s="64"/>
      <c r="R707" s="64"/>
      <c r="S707" s="64"/>
      <c r="T707" s="64"/>
      <c r="U707" s="64"/>
      <c r="V707" s="64"/>
      <c r="W707" s="64"/>
      <c r="X707" s="64"/>
      <c r="Y707" s="64"/>
      <c r="Z707" s="64"/>
    </row>
    <row r="708" spans="1:26" ht="16.149999999999999" customHeight="1" x14ac:dyDescent="0.35">
      <c r="A708" s="64"/>
      <c r="B708" s="64"/>
      <c r="C708" s="64"/>
      <c r="D708" s="64"/>
      <c r="E708" s="64"/>
      <c r="F708" s="64"/>
      <c r="G708" s="64"/>
      <c r="H708" s="64"/>
      <c r="I708" s="64"/>
      <c r="J708" s="64"/>
      <c r="K708" s="64"/>
      <c r="L708" s="64"/>
      <c r="M708" s="64"/>
      <c r="N708" s="64"/>
      <c r="O708" s="64"/>
      <c r="P708" s="64"/>
      <c r="Q708" s="64"/>
      <c r="R708" s="64"/>
      <c r="S708" s="64"/>
      <c r="T708" s="64"/>
      <c r="U708" s="64"/>
      <c r="V708" s="64"/>
      <c r="W708" s="64"/>
      <c r="X708" s="64"/>
      <c r="Y708" s="64"/>
      <c r="Z708" s="64"/>
    </row>
    <row r="709" spans="1:26" ht="16.149999999999999" customHeight="1" x14ac:dyDescent="0.35">
      <c r="A709" s="64"/>
      <c r="B709" s="64"/>
      <c r="C709" s="64"/>
      <c r="D709" s="64"/>
      <c r="E709" s="64"/>
      <c r="F709" s="64"/>
      <c r="G709" s="64"/>
      <c r="H709" s="64"/>
      <c r="I709" s="64"/>
      <c r="J709" s="64"/>
      <c r="K709" s="64"/>
      <c r="L709" s="64"/>
      <c r="M709" s="64"/>
      <c r="N709" s="64"/>
      <c r="O709" s="64"/>
      <c r="P709" s="64"/>
      <c r="Q709" s="64"/>
      <c r="R709" s="64"/>
      <c r="S709" s="64"/>
      <c r="T709" s="64"/>
      <c r="U709" s="64"/>
      <c r="V709" s="64"/>
      <c r="W709" s="64"/>
      <c r="X709" s="64"/>
      <c r="Y709" s="64"/>
      <c r="Z709" s="64"/>
    </row>
    <row r="710" spans="1:26" ht="16.149999999999999" customHeight="1" x14ac:dyDescent="0.35">
      <c r="A710" s="64"/>
      <c r="B710" s="64"/>
      <c r="C710" s="64"/>
      <c r="D710" s="64"/>
      <c r="E710" s="64"/>
      <c r="F710" s="64"/>
      <c r="G710" s="64"/>
      <c r="H710" s="64"/>
      <c r="I710" s="64"/>
      <c r="J710" s="64"/>
      <c r="K710" s="64"/>
      <c r="L710" s="64"/>
      <c r="M710" s="64"/>
      <c r="N710" s="64"/>
      <c r="O710" s="64"/>
      <c r="P710" s="64"/>
      <c r="Q710" s="64"/>
      <c r="R710" s="64"/>
      <c r="S710" s="64"/>
      <c r="T710" s="64"/>
      <c r="U710" s="64"/>
      <c r="V710" s="64"/>
      <c r="W710" s="64"/>
      <c r="X710" s="64"/>
      <c r="Y710" s="64"/>
      <c r="Z710" s="64"/>
    </row>
    <row r="711" spans="1:26" ht="16.149999999999999" customHeight="1" x14ac:dyDescent="0.35">
      <c r="A711" s="64"/>
      <c r="B711" s="64"/>
      <c r="C711" s="64"/>
      <c r="D711" s="64"/>
      <c r="E711" s="64"/>
      <c r="F711" s="64"/>
      <c r="G711" s="64"/>
      <c r="H711" s="64"/>
      <c r="I711" s="64"/>
      <c r="J711" s="64"/>
      <c r="K711" s="64"/>
      <c r="L711" s="64"/>
      <c r="M711" s="64"/>
      <c r="N711" s="64"/>
      <c r="O711" s="64"/>
      <c r="P711" s="64"/>
      <c r="Q711" s="64"/>
      <c r="R711" s="64"/>
      <c r="S711" s="64"/>
      <c r="T711" s="64"/>
      <c r="U711" s="64"/>
      <c r="V711" s="64"/>
      <c r="W711" s="64"/>
      <c r="X711" s="64"/>
      <c r="Y711" s="64"/>
      <c r="Z711" s="64"/>
    </row>
    <row r="712" spans="1:26" ht="16.149999999999999" customHeight="1" x14ac:dyDescent="0.35">
      <c r="A712" s="64"/>
      <c r="B712" s="64"/>
      <c r="C712" s="64"/>
      <c r="D712" s="64"/>
      <c r="E712" s="64"/>
      <c r="F712" s="64"/>
      <c r="G712" s="64"/>
      <c r="H712" s="64"/>
      <c r="I712" s="64"/>
      <c r="J712" s="64"/>
      <c r="K712" s="64"/>
      <c r="L712" s="64"/>
      <c r="M712" s="64"/>
      <c r="N712" s="64"/>
      <c r="O712" s="64"/>
      <c r="P712" s="64"/>
      <c r="Q712" s="64"/>
      <c r="R712" s="64"/>
      <c r="S712" s="64"/>
      <c r="T712" s="64"/>
      <c r="U712" s="64"/>
      <c r="V712" s="64"/>
      <c r="W712" s="64"/>
      <c r="X712" s="64"/>
      <c r="Y712" s="64"/>
      <c r="Z712" s="64"/>
    </row>
    <row r="713" spans="1:26" ht="16.149999999999999" customHeight="1" x14ac:dyDescent="0.35">
      <c r="A713" s="64"/>
      <c r="B713" s="64"/>
      <c r="C713" s="64"/>
      <c r="D713" s="64"/>
      <c r="E713" s="64"/>
      <c r="F713" s="64"/>
      <c r="G713" s="64"/>
      <c r="H713" s="64"/>
      <c r="I713" s="64"/>
      <c r="J713" s="64"/>
      <c r="K713" s="64"/>
      <c r="L713" s="64"/>
      <c r="M713" s="64"/>
      <c r="N713" s="64"/>
      <c r="O713" s="64"/>
      <c r="P713" s="64"/>
      <c r="Q713" s="64"/>
      <c r="R713" s="64"/>
      <c r="S713" s="64"/>
      <c r="T713" s="64"/>
      <c r="U713" s="64"/>
      <c r="V713" s="64"/>
      <c r="W713" s="64"/>
      <c r="X713" s="64"/>
      <c r="Y713" s="64"/>
      <c r="Z713" s="64"/>
    </row>
    <row r="714" spans="1:26" ht="16.149999999999999" customHeight="1" x14ac:dyDescent="0.35">
      <c r="A714" s="64"/>
      <c r="B714" s="64"/>
      <c r="C714" s="64"/>
      <c r="D714" s="64"/>
      <c r="E714" s="64"/>
      <c r="F714" s="64"/>
      <c r="G714" s="64"/>
      <c r="H714" s="64"/>
      <c r="I714" s="64"/>
      <c r="J714" s="64"/>
      <c r="K714" s="64"/>
      <c r="L714" s="64"/>
      <c r="M714" s="64"/>
      <c r="N714" s="64"/>
      <c r="O714" s="64"/>
      <c r="P714" s="64"/>
      <c r="Q714" s="64"/>
      <c r="R714" s="64"/>
      <c r="S714" s="64"/>
      <c r="T714" s="64"/>
      <c r="U714" s="64"/>
      <c r="V714" s="64"/>
      <c r="W714" s="64"/>
      <c r="X714" s="64"/>
      <c r="Y714" s="64"/>
      <c r="Z714" s="64"/>
    </row>
    <row r="715" spans="1:26" ht="16.149999999999999" customHeight="1" x14ac:dyDescent="0.35">
      <c r="A715" s="64"/>
      <c r="B715" s="64"/>
      <c r="C715" s="64"/>
      <c r="D715" s="64"/>
      <c r="E715" s="64"/>
      <c r="F715" s="64"/>
      <c r="G715" s="64"/>
      <c r="H715" s="64"/>
      <c r="I715" s="64"/>
      <c r="J715" s="64"/>
      <c r="K715" s="64"/>
      <c r="L715" s="64"/>
      <c r="M715" s="64"/>
      <c r="N715" s="64"/>
      <c r="O715" s="64"/>
      <c r="P715" s="64"/>
      <c r="Q715" s="64"/>
      <c r="R715" s="64"/>
      <c r="S715" s="64"/>
      <c r="T715" s="64"/>
      <c r="U715" s="64"/>
      <c r="V715" s="64"/>
      <c r="W715" s="64"/>
      <c r="X715" s="64"/>
      <c r="Y715" s="64"/>
      <c r="Z715" s="64"/>
    </row>
    <row r="716" spans="1:26" ht="16.149999999999999" customHeight="1" x14ac:dyDescent="0.35">
      <c r="A716" s="64"/>
      <c r="B716" s="64"/>
      <c r="C716" s="64"/>
      <c r="D716" s="64"/>
      <c r="E716" s="64"/>
      <c r="F716" s="64"/>
      <c r="G716" s="64"/>
      <c r="H716" s="64"/>
      <c r="I716" s="64"/>
      <c r="J716" s="64"/>
      <c r="K716" s="64"/>
      <c r="L716" s="64"/>
      <c r="M716" s="64"/>
      <c r="N716" s="64"/>
      <c r="O716" s="64"/>
      <c r="P716" s="64"/>
      <c r="Q716" s="64"/>
      <c r="R716" s="64"/>
      <c r="S716" s="64"/>
      <c r="T716" s="64"/>
      <c r="U716" s="64"/>
      <c r="V716" s="64"/>
      <c r="W716" s="64"/>
      <c r="X716" s="64"/>
      <c r="Y716" s="64"/>
      <c r="Z716" s="64"/>
    </row>
    <row r="717" spans="1:26" ht="16.149999999999999" customHeight="1" x14ac:dyDescent="0.35">
      <c r="A717" s="64"/>
      <c r="B717" s="64"/>
      <c r="C717" s="64"/>
      <c r="D717" s="64"/>
      <c r="E717" s="64"/>
      <c r="F717" s="64"/>
      <c r="G717" s="64"/>
      <c r="H717" s="64"/>
      <c r="I717" s="64"/>
      <c r="J717" s="64"/>
      <c r="K717" s="64"/>
      <c r="L717" s="64"/>
      <c r="M717" s="64"/>
      <c r="N717" s="64"/>
      <c r="O717" s="64"/>
      <c r="P717" s="64"/>
      <c r="Q717" s="64"/>
      <c r="R717" s="64"/>
      <c r="S717" s="64"/>
      <c r="T717" s="64"/>
      <c r="U717" s="64"/>
      <c r="V717" s="64"/>
      <c r="W717" s="64"/>
      <c r="X717" s="64"/>
      <c r="Y717" s="64"/>
      <c r="Z717" s="64"/>
    </row>
    <row r="718" spans="1:26" ht="16.149999999999999" customHeight="1" x14ac:dyDescent="0.35">
      <c r="A718" s="64"/>
      <c r="B718" s="64"/>
      <c r="C718" s="64"/>
      <c r="D718" s="64"/>
      <c r="E718" s="64"/>
      <c r="F718" s="64"/>
      <c r="G718" s="64"/>
      <c r="H718" s="64"/>
      <c r="I718" s="64"/>
      <c r="J718" s="64"/>
      <c r="K718" s="64"/>
      <c r="L718" s="64"/>
      <c r="M718" s="64"/>
      <c r="N718" s="64"/>
      <c r="O718" s="64"/>
      <c r="P718" s="64"/>
      <c r="Q718" s="64"/>
      <c r="R718" s="64"/>
      <c r="S718" s="64"/>
      <c r="T718" s="64"/>
      <c r="U718" s="64"/>
      <c r="V718" s="64"/>
      <c r="W718" s="64"/>
      <c r="X718" s="64"/>
      <c r="Y718" s="64"/>
      <c r="Z718" s="64"/>
    </row>
    <row r="719" spans="1:26" ht="16.149999999999999" customHeight="1" x14ac:dyDescent="0.35">
      <c r="A719" s="64"/>
      <c r="B719" s="64"/>
      <c r="C719" s="64"/>
      <c r="D719" s="64"/>
      <c r="E719" s="64"/>
      <c r="F719" s="64"/>
      <c r="G719" s="64"/>
      <c r="H719" s="64"/>
      <c r="I719" s="64"/>
      <c r="J719" s="64"/>
      <c r="K719" s="64"/>
      <c r="L719" s="64"/>
      <c r="M719" s="64"/>
      <c r="N719" s="64"/>
      <c r="O719" s="64"/>
      <c r="P719" s="64"/>
      <c r="Q719" s="64"/>
      <c r="R719" s="64"/>
      <c r="S719" s="64"/>
      <c r="T719" s="64"/>
      <c r="U719" s="64"/>
      <c r="V719" s="64"/>
      <c r="W719" s="64"/>
      <c r="X719" s="64"/>
      <c r="Y719" s="64"/>
      <c r="Z719" s="64"/>
    </row>
    <row r="720" spans="1:26" ht="16.149999999999999" customHeight="1" x14ac:dyDescent="0.35">
      <c r="A720" s="64"/>
      <c r="B720" s="64"/>
      <c r="C720" s="64"/>
      <c r="D720" s="64"/>
      <c r="E720" s="64"/>
      <c r="F720" s="64"/>
      <c r="G720" s="64"/>
      <c r="H720" s="64"/>
      <c r="I720" s="64"/>
      <c r="J720" s="64"/>
      <c r="K720" s="64"/>
      <c r="L720" s="64"/>
      <c r="M720" s="64"/>
      <c r="N720" s="64"/>
      <c r="O720" s="64"/>
      <c r="P720" s="64"/>
      <c r="Q720" s="64"/>
      <c r="R720" s="64"/>
      <c r="S720" s="64"/>
      <c r="T720" s="64"/>
      <c r="U720" s="64"/>
      <c r="V720" s="64"/>
      <c r="W720" s="64"/>
      <c r="X720" s="64"/>
      <c r="Y720" s="64"/>
      <c r="Z720" s="64"/>
    </row>
    <row r="721" spans="1:26" ht="16.149999999999999" customHeight="1" x14ac:dyDescent="0.35">
      <c r="A721" s="64"/>
      <c r="B721" s="64"/>
      <c r="C721" s="64"/>
      <c r="D721" s="64"/>
      <c r="E721" s="64"/>
      <c r="F721" s="64"/>
      <c r="G721" s="64"/>
      <c r="H721" s="64"/>
      <c r="I721" s="64"/>
      <c r="J721" s="64"/>
      <c r="K721" s="64"/>
      <c r="L721" s="64"/>
      <c r="M721" s="64"/>
      <c r="N721" s="64"/>
      <c r="O721" s="64"/>
      <c r="P721" s="64"/>
      <c r="Q721" s="64"/>
      <c r="R721" s="64"/>
      <c r="S721" s="64"/>
      <c r="T721" s="64"/>
      <c r="U721" s="64"/>
      <c r="V721" s="64"/>
      <c r="W721" s="64"/>
      <c r="X721" s="64"/>
      <c r="Y721" s="64"/>
      <c r="Z721" s="64"/>
    </row>
    <row r="722" spans="1:26" ht="16.149999999999999" customHeight="1" x14ac:dyDescent="0.35">
      <c r="A722" s="64"/>
      <c r="B722" s="64"/>
      <c r="C722" s="64"/>
      <c r="D722" s="64"/>
      <c r="E722" s="64"/>
      <c r="F722" s="64"/>
      <c r="G722" s="64"/>
      <c r="H722" s="64"/>
      <c r="I722" s="64"/>
      <c r="J722" s="64"/>
      <c r="K722" s="64"/>
      <c r="L722" s="64"/>
      <c r="M722" s="64"/>
      <c r="N722" s="64"/>
      <c r="O722" s="64"/>
      <c r="P722" s="64"/>
      <c r="Q722" s="64"/>
      <c r="R722" s="64"/>
      <c r="S722" s="64"/>
      <c r="T722" s="64"/>
      <c r="U722" s="64"/>
      <c r="V722" s="64"/>
      <c r="W722" s="64"/>
      <c r="X722" s="64"/>
      <c r="Y722" s="64"/>
      <c r="Z722" s="64"/>
    </row>
    <row r="723" spans="1:26" ht="16.149999999999999" customHeight="1" x14ac:dyDescent="0.35">
      <c r="A723" s="64"/>
      <c r="B723" s="64"/>
      <c r="C723" s="64"/>
      <c r="D723" s="64"/>
      <c r="E723" s="64"/>
      <c r="F723" s="64"/>
      <c r="G723" s="64"/>
      <c r="H723" s="64"/>
      <c r="I723" s="64"/>
      <c r="J723" s="64"/>
      <c r="K723" s="64"/>
      <c r="L723" s="64"/>
      <c r="M723" s="64"/>
      <c r="N723" s="64"/>
      <c r="O723" s="64"/>
      <c r="P723" s="64"/>
      <c r="Q723" s="64"/>
      <c r="R723" s="64"/>
      <c r="S723" s="64"/>
      <c r="T723" s="64"/>
      <c r="U723" s="64"/>
      <c r="V723" s="64"/>
      <c r="W723" s="64"/>
      <c r="X723" s="64"/>
      <c r="Y723" s="64"/>
      <c r="Z723" s="64"/>
    </row>
    <row r="724" spans="1:26" ht="16.149999999999999" customHeight="1" x14ac:dyDescent="0.35">
      <c r="A724" s="64"/>
      <c r="B724" s="64"/>
      <c r="C724" s="64"/>
      <c r="D724" s="64"/>
      <c r="E724" s="64"/>
      <c r="F724" s="64"/>
      <c r="G724" s="64"/>
      <c r="H724" s="64"/>
      <c r="I724" s="64"/>
      <c r="J724" s="64"/>
      <c r="K724" s="64"/>
      <c r="L724" s="64"/>
      <c r="M724" s="64"/>
      <c r="N724" s="64"/>
      <c r="O724" s="64"/>
      <c r="P724" s="64"/>
      <c r="Q724" s="64"/>
      <c r="R724" s="64"/>
      <c r="S724" s="64"/>
      <c r="T724" s="64"/>
      <c r="U724" s="64"/>
      <c r="V724" s="64"/>
      <c r="W724" s="64"/>
      <c r="X724" s="64"/>
      <c r="Y724" s="64"/>
      <c r="Z724" s="64"/>
    </row>
    <row r="725" spans="1:26" ht="16.149999999999999" customHeight="1" x14ac:dyDescent="0.35">
      <c r="A725" s="64"/>
      <c r="B725" s="64"/>
      <c r="C725" s="64"/>
      <c r="D725" s="64"/>
      <c r="E725" s="64"/>
      <c r="F725" s="64"/>
      <c r="G725" s="64"/>
      <c r="H725" s="64"/>
      <c r="I725" s="64"/>
      <c r="J725" s="64"/>
      <c r="K725" s="64"/>
      <c r="L725" s="64"/>
      <c r="M725" s="64"/>
      <c r="N725" s="64"/>
      <c r="O725" s="64"/>
      <c r="P725" s="64"/>
      <c r="Q725" s="64"/>
      <c r="R725" s="64"/>
      <c r="S725" s="64"/>
      <c r="T725" s="64"/>
      <c r="U725" s="64"/>
      <c r="V725" s="64"/>
      <c r="W725" s="64"/>
      <c r="X725" s="64"/>
      <c r="Y725" s="64"/>
      <c r="Z725" s="64"/>
    </row>
    <row r="726" spans="1:26" ht="16.149999999999999" customHeight="1" x14ac:dyDescent="0.35">
      <c r="A726" s="64"/>
      <c r="B726" s="64"/>
      <c r="C726" s="64"/>
      <c r="D726" s="64"/>
      <c r="E726" s="64"/>
      <c r="F726" s="64"/>
      <c r="G726" s="64"/>
      <c r="H726" s="64"/>
      <c r="I726" s="64"/>
      <c r="J726" s="64"/>
      <c r="K726" s="64"/>
      <c r="L726" s="64"/>
      <c r="M726" s="64"/>
      <c r="N726" s="64"/>
      <c r="O726" s="64"/>
      <c r="P726" s="64"/>
      <c r="Q726" s="64"/>
      <c r="R726" s="64"/>
      <c r="S726" s="64"/>
      <c r="T726" s="64"/>
      <c r="U726" s="64"/>
      <c r="V726" s="64"/>
      <c r="W726" s="64"/>
      <c r="X726" s="64"/>
      <c r="Y726" s="64"/>
      <c r="Z726" s="64"/>
    </row>
    <row r="727" spans="1:26" ht="16.149999999999999" customHeight="1" x14ac:dyDescent="0.35">
      <c r="A727" s="64"/>
      <c r="B727" s="64"/>
      <c r="C727" s="64"/>
      <c r="D727" s="64"/>
      <c r="E727" s="64"/>
      <c r="F727" s="64"/>
      <c r="G727" s="64"/>
      <c r="H727" s="64"/>
      <c r="I727" s="64"/>
      <c r="J727" s="64"/>
      <c r="K727" s="64"/>
      <c r="L727" s="64"/>
      <c r="M727" s="64"/>
      <c r="N727" s="64"/>
      <c r="O727" s="64"/>
      <c r="P727" s="64"/>
      <c r="Q727" s="64"/>
      <c r="R727" s="64"/>
      <c r="S727" s="64"/>
      <c r="T727" s="64"/>
      <c r="U727" s="64"/>
      <c r="V727" s="64"/>
      <c r="W727" s="64"/>
      <c r="X727" s="64"/>
      <c r="Y727" s="64"/>
      <c r="Z727" s="64"/>
    </row>
    <row r="728" spans="1:26" ht="16.149999999999999" customHeight="1" x14ac:dyDescent="0.35">
      <c r="A728" s="64"/>
      <c r="B728" s="64"/>
      <c r="C728" s="64"/>
      <c r="D728" s="64"/>
      <c r="E728" s="64"/>
      <c r="F728" s="64"/>
      <c r="G728" s="64"/>
      <c r="H728" s="64"/>
      <c r="I728" s="64"/>
      <c r="J728" s="64"/>
      <c r="K728" s="64"/>
      <c r="L728" s="64"/>
      <c r="M728" s="64"/>
      <c r="N728" s="64"/>
      <c r="O728" s="64"/>
      <c r="P728" s="64"/>
      <c r="Q728" s="64"/>
      <c r="R728" s="64"/>
      <c r="S728" s="64"/>
      <c r="T728" s="64"/>
      <c r="U728" s="64"/>
      <c r="V728" s="64"/>
      <c r="W728" s="64"/>
      <c r="X728" s="64"/>
      <c r="Y728" s="64"/>
      <c r="Z728" s="64"/>
    </row>
    <row r="729" spans="1:26" ht="16.149999999999999" customHeight="1" x14ac:dyDescent="0.35">
      <c r="A729" s="64"/>
      <c r="B729" s="64"/>
      <c r="C729" s="64"/>
      <c r="D729" s="64"/>
      <c r="E729" s="64"/>
      <c r="F729" s="64"/>
      <c r="G729" s="64"/>
      <c r="H729" s="64"/>
      <c r="I729" s="64"/>
      <c r="J729" s="64"/>
      <c r="K729" s="64"/>
      <c r="L729" s="64"/>
      <c r="M729" s="64"/>
      <c r="N729" s="64"/>
      <c r="O729" s="64"/>
      <c r="P729" s="64"/>
      <c r="Q729" s="64"/>
      <c r="R729" s="64"/>
      <c r="S729" s="64"/>
      <c r="T729" s="64"/>
      <c r="U729" s="64"/>
      <c r="V729" s="64"/>
      <c r="W729" s="64"/>
      <c r="X729" s="64"/>
      <c r="Y729" s="64"/>
      <c r="Z729" s="64"/>
    </row>
    <row r="730" spans="1:26" ht="16.149999999999999" customHeight="1" x14ac:dyDescent="0.35">
      <c r="A730" s="64"/>
      <c r="B730" s="64"/>
      <c r="C730" s="64"/>
      <c r="D730" s="64"/>
      <c r="E730" s="64"/>
      <c r="F730" s="64"/>
      <c r="G730" s="64"/>
      <c r="H730" s="64"/>
      <c r="I730" s="64"/>
      <c r="J730" s="64"/>
      <c r="K730" s="64"/>
      <c r="L730" s="64"/>
      <c r="M730" s="64"/>
      <c r="N730" s="64"/>
      <c r="O730" s="64"/>
      <c r="P730" s="64"/>
      <c r="Q730" s="64"/>
      <c r="R730" s="64"/>
      <c r="S730" s="64"/>
      <c r="T730" s="64"/>
      <c r="U730" s="64"/>
      <c r="V730" s="64"/>
      <c r="W730" s="64"/>
      <c r="X730" s="64"/>
      <c r="Y730" s="64"/>
      <c r="Z730" s="64"/>
    </row>
    <row r="731" spans="1:26" ht="16.149999999999999" customHeight="1" x14ac:dyDescent="0.35">
      <c r="A731" s="64"/>
      <c r="B731" s="64"/>
      <c r="C731" s="64"/>
      <c r="D731" s="64"/>
      <c r="E731" s="64"/>
      <c r="F731" s="64"/>
      <c r="G731" s="64"/>
      <c r="H731" s="64"/>
      <c r="I731" s="64"/>
      <c r="J731" s="64"/>
      <c r="K731" s="64"/>
      <c r="L731" s="64"/>
      <c r="M731" s="64"/>
      <c r="N731" s="64"/>
      <c r="O731" s="64"/>
      <c r="P731" s="64"/>
      <c r="Q731" s="64"/>
      <c r="R731" s="64"/>
      <c r="S731" s="64"/>
      <c r="T731" s="64"/>
      <c r="U731" s="64"/>
      <c r="V731" s="64"/>
      <c r="W731" s="64"/>
      <c r="X731" s="64"/>
      <c r="Y731" s="64"/>
      <c r="Z731" s="64"/>
    </row>
    <row r="732" spans="1:26" ht="16.149999999999999" customHeight="1" x14ac:dyDescent="0.35">
      <c r="A732" s="64"/>
      <c r="B732" s="64"/>
      <c r="C732" s="64"/>
      <c r="D732" s="64"/>
      <c r="E732" s="64"/>
      <c r="F732" s="64"/>
      <c r="G732" s="64"/>
      <c r="H732" s="64"/>
      <c r="I732" s="64"/>
      <c r="J732" s="64"/>
      <c r="K732" s="64"/>
      <c r="L732" s="64"/>
      <c r="M732" s="64"/>
      <c r="N732" s="64"/>
      <c r="O732" s="64"/>
      <c r="P732" s="64"/>
      <c r="Q732" s="64"/>
      <c r="R732" s="64"/>
      <c r="S732" s="64"/>
      <c r="T732" s="64"/>
      <c r="U732" s="64"/>
      <c r="V732" s="64"/>
      <c r="W732" s="64"/>
      <c r="X732" s="64"/>
      <c r="Y732" s="64"/>
      <c r="Z732" s="64"/>
    </row>
    <row r="733" spans="1:26" ht="16.149999999999999" customHeight="1" x14ac:dyDescent="0.35">
      <c r="A733" s="64"/>
      <c r="B733" s="64"/>
      <c r="C733" s="64"/>
      <c r="D733" s="64"/>
      <c r="E733" s="64"/>
      <c r="F733" s="64"/>
      <c r="G733" s="64"/>
      <c r="H733" s="64"/>
      <c r="I733" s="64"/>
      <c r="J733" s="64"/>
      <c r="K733" s="64"/>
      <c r="L733" s="64"/>
      <c r="M733" s="64"/>
      <c r="N733" s="64"/>
      <c r="O733" s="64"/>
      <c r="P733" s="64"/>
      <c r="Q733" s="64"/>
      <c r="R733" s="64"/>
      <c r="S733" s="64"/>
      <c r="T733" s="64"/>
      <c r="U733" s="64"/>
      <c r="V733" s="64"/>
      <c r="W733" s="64"/>
      <c r="X733" s="64"/>
      <c r="Y733" s="64"/>
      <c r="Z733" s="64"/>
    </row>
    <row r="734" spans="1:26" ht="16.149999999999999" customHeight="1" x14ac:dyDescent="0.35">
      <c r="A734" s="64"/>
      <c r="B734" s="64"/>
      <c r="C734" s="64"/>
      <c r="D734" s="64"/>
      <c r="E734" s="64"/>
      <c r="F734" s="64"/>
      <c r="G734" s="64"/>
      <c r="H734" s="64"/>
      <c r="I734" s="64"/>
      <c r="J734" s="64"/>
      <c r="K734" s="64"/>
      <c r="L734" s="64"/>
      <c r="M734" s="64"/>
      <c r="N734" s="64"/>
      <c r="O734" s="64"/>
      <c r="P734" s="64"/>
      <c r="Q734" s="64"/>
      <c r="R734" s="64"/>
      <c r="S734" s="64"/>
      <c r="T734" s="64"/>
      <c r="U734" s="64"/>
      <c r="V734" s="64"/>
      <c r="W734" s="64"/>
      <c r="X734" s="64"/>
      <c r="Y734" s="64"/>
      <c r="Z734" s="64"/>
    </row>
    <row r="735" spans="1:26" ht="16.149999999999999" customHeight="1" x14ac:dyDescent="0.35">
      <c r="A735" s="64"/>
      <c r="B735" s="64"/>
      <c r="C735" s="64"/>
      <c r="D735" s="64"/>
      <c r="E735" s="64"/>
      <c r="F735" s="64"/>
      <c r="G735" s="64"/>
      <c r="H735" s="64"/>
      <c r="I735" s="64"/>
      <c r="J735" s="64"/>
      <c r="K735" s="64"/>
      <c r="L735" s="64"/>
      <c r="M735" s="64"/>
      <c r="N735" s="64"/>
      <c r="O735" s="64"/>
      <c r="P735" s="64"/>
      <c r="Q735" s="64"/>
      <c r="R735" s="64"/>
      <c r="S735" s="64"/>
      <c r="T735" s="64"/>
      <c r="U735" s="64"/>
      <c r="V735" s="64"/>
      <c r="W735" s="64"/>
      <c r="X735" s="64"/>
      <c r="Y735" s="64"/>
      <c r="Z735" s="64"/>
    </row>
    <row r="736" spans="1:26" ht="16.149999999999999" customHeight="1" x14ac:dyDescent="0.35">
      <c r="A736" s="64"/>
      <c r="B736" s="64"/>
      <c r="C736" s="64"/>
      <c r="D736" s="64"/>
      <c r="E736" s="64"/>
      <c r="F736" s="64"/>
      <c r="G736" s="64"/>
      <c r="H736" s="64"/>
      <c r="I736" s="64"/>
      <c r="J736" s="64"/>
      <c r="K736" s="64"/>
      <c r="L736" s="64"/>
      <c r="M736" s="64"/>
      <c r="N736" s="64"/>
      <c r="O736" s="64"/>
      <c r="P736" s="64"/>
      <c r="Q736" s="64"/>
      <c r="R736" s="64"/>
      <c r="S736" s="64"/>
      <c r="T736" s="64"/>
      <c r="U736" s="64"/>
      <c r="V736" s="64"/>
      <c r="W736" s="64"/>
      <c r="X736" s="64"/>
      <c r="Y736" s="64"/>
      <c r="Z736" s="64"/>
    </row>
    <row r="737" spans="1:26" ht="16.149999999999999" customHeight="1" x14ac:dyDescent="0.35">
      <c r="A737" s="64"/>
      <c r="B737" s="64"/>
      <c r="C737" s="64"/>
      <c r="D737" s="64"/>
      <c r="E737" s="64"/>
      <c r="F737" s="64"/>
      <c r="G737" s="64"/>
      <c r="H737" s="64"/>
      <c r="I737" s="64"/>
      <c r="J737" s="64"/>
      <c r="K737" s="64"/>
      <c r="L737" s="64"/>
      <c r="M737" s="64"/>
      <c r="N737" s="64"/>
      <c r="O737" s="64"/>
      <c r="P737" s="64"/>
      <c r="Q737" s="64"/>
      <c r="R737" s="64"/>
      <c r="S737" s="64"/>
      <c r="T737" s="64"/>
      <c r="U737" s="64"/>
      <c r="V737" s="64"/>
      <c r="W737" s="64"/>
      <c r="X737" s="64"/>
      <c r="Y737" s="64"/>
      <c r="Z737" s="64"/>
    </row>
    <row r="738" spans="1:26" ht="16.149999999999999" customHeight="1" x14ac:dyDescent="0.35">
      <c r="A738" s="64"/>
      <c r="B738" s="64"/>
      <c r="C738" s="64"/>
      <c r="D738" s="64"/>
      <c r="E738" s="64"/>
      <c r="F738" s="64"/>
      <c r="G738" s="64"/>
      <c r="H738" s="64"/>
      <c r="I738" s="64"/>
      <c r="J738" s="64"/>
      <c r="K738" s="64"/>
      <c r="L738" s="64"/>
      <c r="M738" s="64"/>
      <c r="N738" s="64"/>
      <c r="O738" s="64"/>
      <c r="P738" s="64"/>
      <c r="Q738" s="64"/>
      <c r="R738" s="64"/>
      <c r="S738" s="64"/>
      <c r="T738" s="64"/>
      <c r="U738" s="64"/>
      <c r="V738" s="64"/>
      <c r="W738" s="64"/>
      <c r="X738" s="64"/>
      <c r="Y738" s="64"/>
      <c r="Z738" s="64"/>
    </row>
    <row r="739" spans="1:26" ht="16.149999999999999" customHeight="1" x14ac:dyDescent="0.35">
      <c r="A739" s="64"/>
      <c r="B739" s="64"/>
      <c r="C739" s="64"/>
      <c r="D739" s="64"/>
      <c r="E739" s="64"/>
      <c r="F739" s="64"/>
      <c r="G739" s="64"/>
      <c r="H739" s="64"/>
      <c r="I739" s="64"/>
      <c r="J739" s="64"/>
      <c r="K739" s="64"/>
      <c r="L739" s="64"/>
      <c r="M739" s="64"/>
      <c r="N739" s="64"/>
      <c r="O739" s="64"/>
      <c r="P739" s="64"/>
      <c r="Q739" s="64"/>
      <c r="R739" s="64"/>
      <c r="S739" s="64"/>
      <c r="T739" s="64"/>
      <c r="U739" s="64"/>
      <c r="V739" s="64"/>
      <c r="W739" s="64"/>
      <c r="X739" s="64"/>
      <c r="Y739" s="64"/>
      <c r="Z739" s="64"/>
    </row>
    <row r="740" spans="1:26" ht="16.149999999999999" customHeight="1" x14ac:dyDescent="0.35">
      <c r="A740" s="64"/>
      <c r="B740" s="64"/>
      <c r="C740" s="64"/>
      <c r="D740" s="64"/>
      <c r="E740" s="64"/>
      <c r="F740" s="64"/>
      <c r="G740" s="64"/>
      <c r="H740" s="64"/>
      <c r="I740" s="64"/>
      <c r="J740" s="64"/>
      <c r="K740" s="64"/>
      <c r="L740" s="64"/>
      <c r="M740" s="64"/>
      <c r="N740" s="64"/>
      <c r="O740" s="64"/>
      <c r="P740" s="64"/>
      <c r="Q740" s="64"/>
      <c r="R740" s="64"/>
      <c r="S740" s="64"/>
      <c r="T740" s="64"/>
      <c r="U740" s="64"/>
      <c r="V740" s="64"/>
      <c r="W740" s="64"/>
      <c r="X740" s="64"/>
      <c r="Y740" s="64"/>
      <c r="Z740" s="64"/>
    </row>
    <row r="741" spans="1:26" ht="16.149999999999999" customHeight="1" x14ac:dyDescent="0.35">
      <c r="A741" s="64"/>
      <c r="B741" s="64"/>
      <c r="C741" s="64"/>
      <c r="D741" s="64"/>
      <c r="E741" s="64"/>
      <c r="F741" s="64"/>
      <c r="G741" s="64"/>
      <c r="H741" s="64"/>
      <c r="I741" s="64"/>
      <c r="J741" s="64"/>
      <c r="K741" s="64"/>
      <c r="L741" s="64"/>
      <c r="M741" s="64"/>
      <c r="N741" s="64"/>
      <c r="O741" s="64"/>
      <c r="P741" s="64"/>
      <c r="Q741" s="64"/>
      <c r="R741" s="64"/>
      <c r="S741" s="64"/>
      <c r="T741" s="64"/>
      <c r="U741" s="64"/>
      <c r="V741" s="64"/>
      <c r="W741" s="64"/>
      <c r="X741" s="64"/>
      <c r="Y741" s="64"/>
      <c r="Z741" s="64"/>
    </row>
    <row r="742" spans="1:26" ht="16.149999999999999" customHeight="1" x14ac:dyDescent="0.35">
      <c r="A742" s="64"/>
      <c r="B742" s="64"/>
      <c r="C742" s="64"/>
      <c r="D742" s="64"/>
      <c r="E742" s="64"/>
      <c r="F742" s="64"/>
      <c r="G742" s="64"/>
      <c r="H742" s="64"/>
      <c r="I742" s="64"/>
      <c r="J742" s="64"/>
      <c r="K742" s="64"/>
      <c r="L742" s="64"/>
      <c r="M742" s="64"/>
      <c r="N742" s="64"/>
      <c r="O742" s="64"/>
      <c r="P742" s="64"/>
      <c r="Q742" s="64"/>
      <c r="R742" s="64"/>
      <c r="S742" s="64"/>
      <c r="T742" s="64"/>
      <c r="U742" s="64"/>
      <c r="V742" s="64"/>
      <c r="W742" s="64"/>
      <c r="X742" s="64"/>
      <c r="Y742" s="64"/>
      <c r="Z742" s="64"/>
    </row>
    <row r="743" spans="1:26" ht="16.149999999999999" customHeight="1" x14ac:dyDescent="0.35">
      <c r="A743" s="64"/>
      <c r="B743" s="64"/>
      <c r="C743" s="64"/>
      <c r="D743" s="64"/>
      <c r="E743" s="64"/>
      <c r="F743" s="64"/>
      <c r="G743" s="64"/>
      <c r="H743" s="64"/>
      <c r="I743" s="64"/>
      <c r="J743" s="64"/>
      <c r="K743" s="64"/>
      <c r="L743" s="64"/>
      <c r="M743" s="64"/>
      <c r="N743" s="64"/>
      <c r="O743" s="64"/>
      <c r="P743" s="64"/>
      <c r="Q743" s="64"/>
      <c r="R743" s="64"/>
      <c r="S743" s="64"/>
      <c r="T743" s="64"/>
      <c r="U743" s="64"/>
      <c r="V743" s="64"/>
      <c r="W743" s="64"/>
      <c r="X743" s="64"/>
      <c r="Y743" s="64"/>
      <c r="Z743" s="64"/>
    </row>
    <row r="744" spans="1:26" ht="16.149999999999999" customHeight="1" x14ac:dyDescent="0.35">
      <c r="A744" s="64"/>
      <c r="B744" s="64"/>
      <c r="C744" s="64"/>
      <c r="D744" s="64"/>
      <c r="E744" s="64"/>
      <c r="F744" s="64"/>
      <c r="G744" s="64"/>
      <c r="H744" s="64"/>
      <c r="I744" s="64"/>
      <c r="J744" s="64"/>
      <c r="K744" s="64"/>
      <c r="L744" s="64"/>
      <c r="M744" s="64"/>
      <c r="N744" s="64"/>
      <c r="O744" s="64"/>
      <c r="P744" s="64"/>
      <c r="Q744" s="64"/>
      <c r="R744" s="64"/>
      <c r="S744" s="64"/>
      <c r="T744" s="64"/>
      <c r="U744" s="64"/>
      <c r="V744" s="64"/>
      <c r="W744" s="64"/>
      <c r="X744" s="64"/>
      <c r="Y744" s="64"/>
      <c r="Z744" s="64"/>
    </row>
    <row r="745" spans="1:26" ht="16.149999999999999" customHeight="1" x14ac:dyDescent="0.35">
      <c r="A745" s="64"/>
      <c r="B745" s="64"/>
      <c r="C745" s="64"/>
      <c r="D745" s="64"/>
      <c r="E745" s="64"/>
      <c r="F745" s="64"/>
      <c r="G745" s="64"/>
      <c r="H745" s="64"/>
      <c r="I745" s="64"/>
      <c r="J745" s="64"/>
      <c r="K745" s="64"/>
      <c r="L745" s="64"/>
      <c r="M745" s="64"/>
      <c r="N745" s="64"/>
      <c r="O745" s="64"/>
      <c r="P745" s="64"/>
      <c r="Q745" s="64"/>
      <c r="R745" s="64"/>
      <c r="S745" s="64"/>
      <c r="T745" s="64"/>
      <c r="U745" s="64"/>
      <c r="V745" s="64"/>
      <c r="W745" s="64"/>
      <c r="X745" s="64"/>
      <c r="Y745" s="64"/>
      <c r="Z745" s="64"/>
    </row>
    <row r="746" spans="1:26" ht="16.149999999999999" customHeight="1" x14ac:dyDescent="0.35">
      <c r="A746" s="64"/>
      <c r="B746" s="64"/>
      <c r="C746" s="64"/>
      <c r="D746" s="64"/>
      <c r="E746" s="64"/>
      <c r="F746" s="64"/>
      <c r="G746" s="64"/>
      <c r="H746" s="64"/>
      <c r="I746" s="64"/>
      <c r="J746" s="64"/>
      <c r="K746" s="64"/>
      <c r="L746" s="64"/>
      <c r="M746" s="64"/>
      <c r="N746" s="64"/>
      <c r="O746" s="64"/>
      <c r="P746" s="64"/>
      <c r="Q746" s="64"/>
      <c r="R746" s="64"/>
      <c r="S746" s="64"/>
      <c r="T746" s="64"/>
      <c r="U746" s="64"/>
      <c r="V746" s="64"/>
      <c r="W746" s="64"/>
      <c r="X746" s="64"/>
      <c r="Y746" s="64"/>
      <c r="Z746" s="64"/>
    </row>
    <row r="747" spans="1:26" ht="16.149999999999999" customHeight="1" x14ac:dyDescent="0.35">
      <c r="A747" s="64"/>
      <c r="B747" s="64"/>
      <c r="C747" s="64"/>
      <c r="D747" s="64"/>
      <c r="E747" s="64"/>
      <c r="F747" s="64"/>
      <c r="G747" s="64"/>
      <c r="H747" s="64"/>
      <c r="I747" s="64"/>
      <c r="J747" s="64"/>
      <c r="K747" s="64"/>
      <c r="L747" s="64"/>
      <c r="M747" s="64"/>
      <c r="N747" s="64"/>
      <c r="O747" s="64"/>
      <c r="P747" s="64"/>
      <c r="Q747" s="64"/>
      <c r="R747" s="64"/>
      <c r="S747" s="64"/>
      <c r="T747" s="64"/>
      <c r="U747" s="64"/>
      <c r="V747" s="64"/>
      <c r="W747" s="64"/>
      <c r="X747" s="64"/>
      <c r="Y747" s="64"/>
      <c r="Z747" s="64"/>
    </row>
    <row r="748" spans="1:26" ht="16.149999999999999" customHeight="1" x14ac:dyDescent="0.35">
      <c r="A748" s="64"/>
      <c r="B748" s="64"/>
      <c r="C748" s="64"/>
      <c r="D748" s="64"/>
      <c r="E748" s="64"/>
      <c r="F748" s="64"/>
      <c r="G748" s="64"/>
      <c r="H748" s="64"/>
      <c r="I748" s="64"/>
      <c r="J748" s="64"/>
      <c r="K748" s="64"/>
      <c r="L748" s="64"/>
      <c r="M748" s="64"/>
      <c r="N748" s="64"/>
      <c r="O748" s="64"/>
      <c r="P748" s="64"/>
      <c r="Q748" s="64"/>
      <c r="R748" s="64"/>
      <c r="S748" s="64"/>
      <c r="T748" s="64"/>
      <c r="U748" s="64"/>
      <c r="V748" s="64"/>
      <c r="W748" s="64"/>
      <c r="X748" s="64"/>
      <c r="Y748" s="64"/>
      <c r="Z748" s="64"/>
    </row>
    <row r="749" spans="1:26" ht="16.149999999999999" customHeight="1" x14ac:dyDescent="0.35">
      <c r="A749" s="64"/>
      <c r="B749" s="64"/>
      <c r="C749" s="64"/>
      <c r="D749" s="64"/>
      <c r="E749" s="64"/>
      <c r="F749" s="64"/>
      <c r="G749" s="64"/>
      <c r="H749" s="64"/>
      <c r="I749" s="64"/>
      <c r="J749" s="64"/>
      <c r="K749" s="64"/>
      <c r="L749" s="64"/>
      <c r="M749" s="64"/>
      <c r="N749" s="64"/>
      <c r="O749" s="64"/>
      <c r="P749" s="64"/>
      <c r="Q749" s="64"/>
      <c r="R749" s="64"/>
      <c r="S749" s="64"/>
      <c r="T749" s="64"/>
      <c r="U749" s="64"/>
      <c r="V749" s="64"/>
      <c r="W749" s="64"/>
      <c r="X749" s="64"/>
      <c r="Y749" s="64"/>
      <c r="Z749" s="64"/>
    </row>
    <row r="750" spans="1:26" ht="16.149999999999999" customHeight="1" x14ac:dyDescent="0.35">
      <c r="A750" s="64"/>
      <c r="B750" s="64"/>
      <c r="C750" s="64"/>
      <c r="D750" s="64"/>
      <c r="E750" s="64"/>
      <c r="F750" s="64"/>
      <c r="G750" s="64"/>
      <c r="H750" s="64"/>
      <c r="I750" s="64"/>
      <c r="J750" s="64"/>
      <c r="K750" s="64"/>
      <c r="L750" s="64"/>
      <c r="M750" s="64"/>
      <c r="N750" s="64"/>
      <c r="O750" s="64"/>
      <c r="P750" s="64"/>
      <c r="Q750" s="64"/>
      <c r="R750" s="64"/>
      <c r="S750" s="64"/>
      <c r="T750" s="64"/>
      <c r="U750" s="64"/>
      <c r="V750" s="64"/>
      <c r="W750" s="64"/>
      <c r="X750" s="64"/>
      <c r="Y750" s="64"/>
      <c r="Z750" s="64"/>
    </row>
    <row r="751" spans="1:26" ht="16.149999999999999" customHeight="1" x14ac:dyDescent="0.35">
      <c r="A751" s="64"/>
      <c r="B751" s="64"/>
      <c r="C751" s="64"/>
      <c r="D751" s="64"/>
      <c r="E751" s="64"/>
      <c r="F751" s="64"/>
      <c r="G751" s="64"/>
      <c r="H751" s="64"/>
      <c r="I751" s="64"/>
      <c r="J751" s="64"/>
      <c r="K751" s="64"/>
      <c r="L751" s="64"/>
      <c r="M751" s="64"/>
      <c r="N751" s="64"/>
      <c r="O751" s="64"/>
      <c r="P751" s="64"/>
      <c r="Q751" s="64"/>
      <c r="R751" s="64"/>
      <c r="S751" s="64"/>
      <c r="T751" s="64"/>
      <c r="U751" s="64"/>
      <c r="V751" s="64"/>
      <c r="W751" s="64"/>
      <c r="X751" s="64"/>
      <c r="Y751" s="64"/>
      <c r="Z751" s="64"/>
    </row>
    <row r="752" spans="1:26" ht="16.149999999999999" customHeight="1" x14ac:dyDescent="0.35">
      <c r="A752" s="64"/>
      <c r="B752" s="64"/>
      <c r="C752" s="64"/>
      <c r="D752" s="64"/>
      <c r="E752" s="64"/>
      <c r="F752" s="64"/>
      <c r="G752" s="64"/>
      <c r="H752" s="64"/>
      <c r="I752" s="64"/>
      <c r="J752" s="64"/>
      <c r="K752" s="64"/>
      <c r="L752" s="64"/>
      <c r="M752" s="64"/>
      <c r="N752" s="64"/>
      <c r="O752" s="64"/>
      <c r="P752" s="64"/>
      <c r="Q752" s="64"/>
      <c r="R752" s="64"/>
      <c r="S752" s="64"/>
      <c r="T752" s="64"/>
      <c r="U752" s="64"/>
      <c r="V752" s="64"/>
      <c r="W752" s="64"/>
      <c r="X752" s="64"/>
      <c r="Y752" s="64"/>
      <c r="Z752" s="64"/>
    </row>
    <row r="753" spans="1:26" ht="16.149999999999999" customHeight="1" x14ac:dyDescent="0.35">
      <c r="A753" s="64"/>
      <c r="B753" s="64"/>
      <c r="C753" s="64"/>
      <c r="D753" s="64"/>
      <c r="E753" s="64"/>
      <c r="F753" s="64"/>
      <c r="G753" s="64"/>
      <c r="H753" s="64"/>
      <c r="I753" s="64"/>
      <c r="J753" s="64"/>
      <c r="K753" s="64"/>
      <c r="L753" s="64"/>
      <c r="M753" s="64"/>
      <c r="N753" s="64"/>
      <c r="O753" s="64"/>
      <c r="P753" s="64"/>
      <c r="Q753" s="64"/>
      <c r="R753" s="64"/>
      <c r="S753" s="64"/>
      <c r="T753" s="64"/>
      <c r="U753" s="64"/>
      <c r="V753" s="64"/>
      <c r="W753" s="64"/>
      <c r="X753" s="64"/>
      <c r="Y753" s="64"/>
      <c r="Z753" s="64"/>
    </row>
    <row r="754" spans="1:26" ht="16.149999999999999" customHeight="1" x14ac:dyDescent="0.35">
      <c r="A754" s="64"/>
      <c r="B754" s="64"/>
      <c r="C754" s="64"/>
      <c r="D754" s="64"/>
      <c r="E754" s="64"/>
      <c r="F754" s="64"/>
      <c r="G754" s="64"/>
      <c r="H754" s="64"/>
      <c r="I754" s="64"/>
      <c r="J754" s="64"/>
      <c r="K754" s="64"/>
      <c r="L754" s="64"/>
      <c r="M754" s="64"/>
      <c r="N754" s="64"/>
      <c r="O754" s="64"/>
      <c r="P754" s="64"/>
      <c r="Q754" s="64"/>
      <c r="R754" s="64"/>
      <c r="S754" s="64"/>
      <c r="T754" s="64"/>
      <c r="U754" s="64"/>
      <c r="V754" s="64"/>
      <c r="W754" s="64"/>
      <c r="X754" s="64"/>
      <c r="Y754" s="64"/>
      <c r="Z754" s="64"/>
    </row>
    <row r="755" spans="1:26" ht="16.149999999999999" customHeight="1" x14ac:dyDescent="0.35">
      <c r="A755" s="64"/>
      <c r="B755" s="64"/>
      <c r="C755" s="64"/>
      <c r="D755" s="64"/>
      <c r="E755" s="64"/>
      <c r="F755" s="64"/>
      <c r="G755" s="64"/>
      <c r="H755" s="64"/>
      <c r="I755" s="64"/>
      <c r="J755" s="64"/>
      <c r="K755" s="64"/>
      <c r="L755" s="64"/>
      <c r="M755" s="64"/>
      <c r="N755" s="64"/>
      <c r="O755" s="64"/>
      <c r="P755" s="64"/>
      <c r="Q755" s="64"/>
      <c r="R755" s="64"/>
      <c r="S755" s="64"/>
      <c r="T755" s="64"/>
      <c r="U755" s="64"/>
      <c r="V755" s="64"/>
      <c r="W755" s="64"/>
      <c r="X755" s="64"/>
      <c r="Y755" s="64"/>
      <c r="Z755" s="64"/>
    </row>
    <row r="756" spans="1:26" ht="16.149999999999999" customHeight="1" x14ac:dyDescent="0.35">
      <c r="A756" s="64"/>
      <c r="B756" s="64"/>
      <c r="C756" s="64"/>
      <c r="D756" s="64"/>
      <c r="E756" s="64"/>
      <c r="F756" s="64"/>
      <c r="G756" s="64"/>
      <c r="H756" s="64"/>
      <c r="I756" s="64"/>
      <c r="J756" s="64"/>
      <c r="K756" s="64"/>
      <c r="L756" s="64"/>
      <c r="M756" s="64"/>
      <c r="N756" s="64"/>
      <c r="O756" s="64"/>
      <c r="P756" s="64"/>
      <c r="Q756" s="64"/>
      <c r="R756" s="64"/>
      <c r="S756" s="64"/>
      <c r="T756" s="64"/>
      <c r="U756" s="64"/>
      <c r="V756" s="64"/>
      <c r="W756" s="64"/>
      <c r="X756" s="64"/>
      <c r="Y756" s="64"/>
      <c r="Z756" s="64"/>
    </row>
    <row r="757" spans="1:26" ht="16.149999999999999" customHeight="1" x14ac:dyDescent="0.35">
      <c r="A757" s="64"/>
      <c r="B757" s="64"/>
      <c r="C757" s="64"/>
      <c r="D757" s="64"/>
      <c r="E757" s="64"/>
      <c r="F757" s="64"/>
      <c r="G757" s="64"/>
      <c r="H757" s="64"/>
      <c r="I757" s="64"/>
      <c r="J757" s="64"/>
      <c r="K757" s="64"/>
      <c r="L757" s="64"/>
      <c r="M757" s="64"/>
      <c r="N757" s="64"/>
      <c r="O757" s="64"/>
      <c r="P757" s="64"/>
      <c r="Q757" s="64"/>
      <c r="R757" s="64"/>
      <c r="S757" s="64"/>
      <c r="T757" s="64"/>
      <c r="U757" s="64"/>
      <c r="V757" s="64"/>
      <c r="W757" s="64"/>
      <c r="X757" s="64"/>
      <c r="Y757" s="64"/>
      <c r="Z757" s="64"/>
    </row>
    <row r="758" spans="1:26" ht="16.149999999999999" customHeight="1" x14ac:dyDescent="0.35">
      <c r="A758" s="64"/>
      <c r="B758" s="64"/>
      <c r="C758" s="64"/>
      <c r="D758" s="64"/>
      <c r="E758" s="64"/>
      <c r="F758" s="64"/>
      <c r="G758" s="64"/>
      <c r="H758" s="64"/>
      <c r="I758" s="64"/>
      <c r="J758" s="64"/>
      <c r="K758" s="64"/>
      <c r="L758" s="64"/>
      <c r="M758" s="64"/>
      <c r="N758" s="64"/>
      <c r="O758" s="64"/>
      <c r="P758" s="64"/>
      <c r="Q758" s="64"/>
      <c r="R758" s="64"/>
      <c r="S758" s="64"/>
      <c r="T758" s="64"/>
      <c r="U758" s="64"/>
      <c r="V758" s="64"/>
      <c r="W758" s="64"/>
      <c r="X758" s="64"/>
      <c r="Y758" s="64"/>
      <c r="Z758" s="64"/>
    </row>
    <row r="759" spans="1:26" ht="16.149999999999999" customHeight="1" x14ac:dyDescent="0.35">
      <c r="A759" s="64"/>
      <c r="B759" s="64"/>
      <c r="C759" s="64"/>
      <c r="D759" s="64"/>
      <c r="E759" s="64"/>
      <c r="F759" s="64"/>
      <c r="G759" s="64"/>
      <c r="H759" s="64"/>
      <c r="I759" s="64"/>
      <c r="J759" s="64"/>
      <c r="K759" s="64"/>
      <c r="L759" s="64"/>
      <c r="M759" s="64"/>
      <c r="N759" s="64"/>
      <c r="O759" s="64"/>
      <c r="P759" s="64"/>
      <c r="Q759" s="64"/>
      <c r="R759" s="64"/>
      <c r="S759" s="64"/>
      <c r="T759" s="64"/>
      <c r="U759" s="64"/>
      <c r="V759" s="64"/>
      <c r="W759" s="64"/>
      <c r="X759" s="64"/>
      <c r="Y759" s="64"/>
      <c r="Z759" s="64"/>
    </row>
    <row r="760" spans="1:26" ht="16.149999999999999" customHeight="1" x14ac:dyDescent="0.35">
      <c r="A760" s="64"/>
      <c r="B760" s="64"/>
      <c r="C760" s="64"/>
      <c r="D760" s="64"/>
      <c r="E760" s="64"/>
      <c r="F760" s="64"/>
      <c r="G760" s="64"/>
      <c r="H760" s="64"/>
      <c r="I760" s="64"/>
      <c r="J760" s="64"/>
      <c r="K760" s="64"/>
      <c r="L760" s="64"/>
      <c r="M760" s="64"/>
      <c r="N760" s="64"/>
      <c r="O760" s="64"/>
      <c r="P760" s="64"/>
      <c r="Q760" s="64"/>
      <c r="R760" s="64"/>
      <c r="S760" s="64"/>
      <c r="T760" s="64"/>
      <c r="U760" s="64"/>
      <c r="V760" s="64"/>
      <c r="W760" s="64"/>
      <c r="X760" s="64"/>
      <c r="Y760" s="64"/>
      <c r="Z760" s="64"/>
    </row>
    <row r="761" spans="1:26" ht="16.149999999999999" customHeight="1" x14ac:dyDescent="0.35">
      <c r="A761" s="64"/>
      <c r="B761" s="64"/>
      <c r="C761" s="64"/>
      <c r="D761" s="64"/>
      <c r="E761" s="64"/>
      <c r="F761" s="64"/>
      <c r="G761" s="64"/>
      <c r="H761" s="64"/>
      <c r="I761" s="64"/>
      <c r="J761" s="64"/>
      <c r="K761" s="64"/>
      <c r="L761" s="64"/>
      <c r="M761" s="64"/>
      <c r="N761" s="64"/>
      <c r="O761" s="64"/>
      <c r="P761" s="64"/>
      <c r="Q761" s="64"/>
      <c r="R761" s="64"/>
      <c r="S761" s="64"/>
      <c r="T761" s="64"/>
      <c r="U761" s="64"/>
      <c r="V761" s="64"/>
      <c r="W761" s="64"/>
      <c r="X761" s="64"/>
      <c r="Y761" s="64"/>
      <c r="Z761" s="64"/>
    </row>
    <row r="762" spans="1:26" ht="16.149999999999999" customHeight="1" x14ac:dyDescent="0.35">
      <c r="A762" s="64"/>
      <c r="B762" s="64"/>
      <c r="C762" s="64"/>
      <c r="D762" s="64"/>
      <c r="E762" s="64"/>
      <c r="F762" s="64"/>
      <c r="G762" s="64"/>
      <c r="H762" s="64"/>
      <c r="I762" s="64"/>
      <c r="J762" s="64"/>
      <c r="K762" s="64"/>
      <c r="L762" s="64"/>
      <c r="M762" s="64"/>
      <c r="N762" s="64"/>
      <c r="O762" s="64"/>
      <c r="P762" s="64"/>
      <c r="Q762" s="64"/>
      <c r="R762" s="64"/>
      <c r="S762" s="64"/>
      <c r="T762" s="64"/>
      <c r="U762" s="64"/>
      <c r="V762" s="64"/>
      <c r="W762" s="64"/>
      <c r="X762" s="64"/>
      <c r="Y762" s="64"/>
      <c r="Z762" s="64"/>
    </row>
    <row r="763" spans="1:26" ht="16.149999999999999" customHeight="1" x14ac:dyDescent="0.35">
      <c r="A763" s="64"/>
      <c r="B763" s="64"/>
      <c r="C763" s="64"/>
      <c r="D763" s="64"/>
      <c r="E763" s="64"/>
      <c r="F763" s="64"/>
      <c r="G763" s="64"/>
      <c r="H763" s="64"/>
      <c r="I763" s="64"/>
      <c r="J763" s="64"/>
      <c r="K763" s="64"/>
      <c r="L763" s="64"/>
      <c r="M763" s="64"/>
      <c r="N763" s="64"/>
      <c r="O763" s="64"/>
      <c r="P763" s="64"/>
      <c r="Q763" s="64"/>
      <c r="R763" s="64"/>
      <c r="S763" s="64"/>
      <c r="T763" s="64"/>
      <c r="U763" s="64"/>
      <c r="V763" s="64"/>
      <c r="W763" s="64"/>
      <c r="X763" s="64"/>
      <c r="Y763" s="64"/>
      <c r="Z763" s="64"/>
    </row>
    <row r="764" spans="1:26" ht="16.149999999999999" customHeight="1" x14ac:dyDescent="0.35">
      <c r="A764" s="64"/>
      <c r="B764" s="64"/>
      <c r="C764" s="64"/>
      <c r="D764" s="64"/>
      <c r="E764" s="64"/>
      <c r="F764" s="64"/>
      <c r="G764" s="64"/>
      <c r="H764" s="64"/>
      <c r="I764" s="64"/>
      <c r="J764" s="64"/>
      <c r="K764" s="64"/>
      <c r="L764" s="64"/>
      <c r="M764" s="64"/>
      <c r="N764" s="64"/>
      <c r="O764" s="64"/>
      <c r="P764" s="64"/>
      <c r="Q764" s="64"/>
      <c r="R764" s="64"/>
      <c r="S764" s="64"/>
      <c r="T764" s="64"/>
      <c r="U764" s="64"/>
      <c r="V764" s="64"/>
      <c r="W764" s="64"/>
      <c r="X764" s="64"/>
      <c r="Y764" s="64"/>
      <c r="Z764" s="64"/>
    </row>
    <row r="765" spans="1:26" ht="16.149999999999999" customHeight="1" x14ac:dyDescent="0.35">
      <c r="A765" s="64"/>
      <c r="B765" s="64"/>
      <c r="C765" s="64"/>
      <c r="D765" s="64"/>
      <c r="E765" s="64"/>
      <c r="F765" s="64"/>
      <c r="G765" s="64"/>
      <c r="H765" s="64"/>
      <c r="I765" s="64"/>
      <c r="J765" s="64"/>
      <c r="K765" s="64"/>
      <c r="L765" s="64"/>
      <c r="M765" s="64"/>
      <c r="N765" s="64"/>
      <c r="O765" s="64"/>
      <c r="P765" s="64"/>
      <c r="Q765" s="64"/>
      <c r="R765" s="64"/>
      <c r="S765" s="64"/>
      <c r="T765" s="64"/>
      <c r="U765" s="64"/>
      <c r="V765" s="64"/>
      <c r="W765" s="64"/>
      <c r="X765" s="64"/>
      <c r="Y765" s="64"/>
      <c r="Z765" s="64"/>
    </row>
    <row r="766" spans="1:26" ht="16.149999999999999" customHeight="1" x14ac:dyDescent="0.35">
      <c r="A766" s="64"/>
      <c r="B766" s="64"/>
      <c r="C766" s="64"/>
      <c r="D766" s="64"/>
      <c r="E766" s="64"/>
      <c r="F766" s="64"/>
      <c r="G766" s="64"/>
      <c r="H766" s="64"/>
      <c r="I766" s="64"/>
      <c r="J766" s="64"/>
      <c r="K766" s="64"/>
      <c r="L766" s="64"/>
      <c r="M766" s="64"/>
      <c r="N766" s="64"/>
      <c r="O766" s="64"/>
      <c r="P766" s="64"/>
      <c r="Q766" s="64"/>
      <c r="R766" s="64"/>
      <c r="S766" s="64"/>
      <c r="T766" s="64"/>
      <c r="U766" s="64"/>
      <c r="V766" s="64"/>
      <c r="W766" s="64"/>
      <c r="X766" s="64"/>
      <c r="Y766" s="64"/>
      <c r="Z766" s="64"/>
    </row>
    <row r="767" spans="1:26" ht="16.149999999999999" customHeight="1" x14ac:dyDescent="0.35">
      <c r="A767" s="64"/>
      <c r="B767" s="64"/>
      <c r="C767" s="64"/>
      <c r="D767" s="64"/>
      <c r="E767" s="64"/>
      <c r="F767" s="64"/>
      <c r="G767" s="64"/>
      <c r="H767" s="64"/>
      <c r="I767" s="64"/>
      <c r="J767" s="64"/>
      <c r="K767" s="64"/>
      <c r="L767" s="64"/>
      <c r="M767" s="64"/>
      <c r="N767" s="64"/>
      <c r="O767" s="64"/>
      <c r="P767" s="64"/>
      <c r="Q767" s="64"/>
      <c r="R767" s="64"/>
      <c r="S767" s="64"/>
      <c r="T767" s="64"/>
      <c r="U767" s="64"/>
      <c r="V767" s="64"/>
      <c r="W767" s="64"/>
      <c r="X767" s="64"/>
      <c r="Y767" s="64"/>
      <c r="Z767" s="64"/>
    </row>
    <row r="768" spans="1:26" ht="16.149999999999999" customHeight="1" x14ac:dyDescent="0.35">
      <c r="A768" s="64"/>
      <c r="B768" s="64"/>
      <c r="C768" s="64"/>
      <c r="D768" s="64"/>
      <c r="E768" s="64"/>
      <c r="F768" s="64"/>
      <c r="G768" s="64"/>
      <c r="H768" s="64"/>
      <c r="I768" s="64"/>
      <c r="J768" s="64"/>
      <c r="K768" s="64"/>
      <c r="L768" s="64"/>
      <c r="M768" s="64"/>
      <c r="N768" s="64"/>
      <c r="O768" s="64"/>
      <c r="P768" s="64"/>
      <c r="Q768" s="64"/>
      <c r="R768" s="64"/>
      <c r="S768" s="64"/>
      <c r="T768" s="64"/>
      <c r="U768" s="64"/>
      <c r="V768" s="64"/>
      <c r="W768" s="64"/>
      <c r="X768" s="64"/>
      <c r="Y768" s="64"/>
      <c r="Z768" s="64"/>
    </row>
    <row r="769" spans="1:26" ht="16.149999999999999" customHeight="1" x14ac:dyDescent="0.35">
      <c r="A769" s="64"/>
      <c r="B769" s="64"/>
      <c r="C769" s="64"/>
      <c r="D769" s="64"/>
      <c r="E769" s="64"/>
      <c r="F769" s="64"/>
      <c r="G769" s="64"/>
      <c r="H769" s="64"/>
      <c r="I769" s="64"/>
      <c r="J769" s="64"/>
      <c r="K769" s="64"/>
      <c r="L769" s="64"/>
      <c r="M769" s="64"/>
      <c r="N769" s="64"/>
      <c r="O769" s="64"/>
      <c r="P769" s="64"/>
      <c r="Q769" s="64"/>
      <c r="R769" s="64"/>
      <c r="S769" s="64"/>
      <c r="T769" s="64"/>
      <c r="U769" s="64"/>
      <c r="V769" s="64"/>
      <c r="W769" s="64"/>
      <c r="X769" s="64"/>
      <c r="Y769" s="64"/>
      <c r="Z769" s="64"/>
    </row>
    <row r="770" spans="1:26" ht="16.149999999999999" customHeight="1" x14ac:dyDescent="0.35">
      <c r="A770" s="64"/>
      <c r="B770" s="64"/>
      <c r="C770" s="64"/>
      <c r="D770" s="64"/>
      <c r="E770" s="64"/>
      <c r="F770" s="64"/>
      <c r="G770" s="64"/>
      <c r="H770" s="64"/>
      <c r="I770" s="64"/>
      <c r="J770" s="64"/>
      <c r="K770" s="64"/>
      <c r="L770" s="64"/>
      <c r="M770" s="64"/>
      <c r="N770" s="64"/>
      <c r="O770" s="64"/>
      <c r="P770" s="64"/>
      <c r="Q770" s="64"/>
      <c r="R770" s="64"/>
      <c r="S770" s="64"/>
      <c r="T770" s="64"/>
      <c r="U770" s="64"/>
      <c r="V770" s="64"/>
      <c r="W770" s="64"/>
      <c r="X770" s="64"/>
      <c r="Y770" s="64"/>
      <c r="Z770" s="64"/>
    </row>
    <row r="771" spans="1:26" ht="16.149999999999999" customHeight="1" x14ac:dyDescent="0.35">
      <c r="A771" s="64"/>
      <c r="B771" s="64"/>
      <c r="C771" s="64"/>
      <c r="D771" s="64"/>
      <c r="E771" s="64"/>
      <c r="F771" s="64"/>
      <c r="G771" s="64"/>
      <c r="H771" s="64"/>
      <c r="I771" s="64"/>
      <c r="J771" s="64"/>
      <c r="K771" s="64"/>
      <c r="L771" s="64"/>
      <c r="M771" s="64"/>
      <c r="N771" s="64"/>
      <c r="O771" s="64"/>
      <c r="P771" s="64"/>
      <c r="Q771" s="64"/>
      <c r="R771" s="64"/>
      <c r="S771" s="64"/>
      <c r="T771" s="64"/>
      <c r="U771" s="64"/>
      <c r="V771" s="64"/>
      <c r="W771" s="64"/>
      <c r="X771" s="64"/>
      <c r="Y771" s="64"/>
      <c r="Z771" s="64"/>
    </row>
    <row r="772" spans="1:26" ht="16.149999999999999" customHeight="1" x14ac:dyDescent="0.35">
      <c r="A772" s="64"/>
      <c r="B772" s="64"/>
      <c r="C772" s="64"/>
      <c r="D772" s="64"/>
      <c r="E772" s="64"/>
      <c r="F772" s="64"/>
      <c r="G772" s="64"/>
      <c r="H772" s="64"/>
      <c r="I772" s="64"/>
      <c r="J772" s="64"/>
      <c r="K772" s="64"/>
      <c r="L772" s="64"/>
      <c r="M772" s="64"/>
      <c r="N772" s="64"/>
      <c r="O772" s="64"/>
      <c r="P772" s="64"/>
      <c r="Q772" s="64"/>
      <c r="R772" s="64"/>
      <c r="S772" s="64"/>
      <c r="T772" s="64"/>
      <c r="U772" s="64"/>
      <c r="V772" s="64"/>
      <c r="W772" s="64"/>
      <c r="X772" s="64"/>
      <c r="Y772" s="64"/>
      <c r="Z772" s="64"/>
    </row>
    <row r="773" spans="1:26" ht="16.149999999999999" customHeight="1" x14ac:dyDescent="0.35">
      <c r="A773" s="64"/>
      <c r="B773" s="64"/>
      <c r="C773" s="64"/>
      <c r="D773" s="64"/>
      <c r="E773" s="64"/>
      <c r="F773" s="64"/>
      <c r="G773" s="64"/>
      <c r="H773" s="64"/>
      <c r="I773" s="64"/>
      <c r="J773" s="64"/>
      <c r="K773" s="64"/>
      <c r="L773" s="64"/>
      <c r="M773" s="64"/>
      <c r="N773" s="64"/>
      <c r="O773" s="64"/>
      <c r="P773" s="64"/>
      <c r="Q773" s="64"/>
      <c r="R773" s="64"/>
      <c r="S773" s="64"/>
      <c r="T773" s="64"/>
      <c r="U773" s="64"/>
      <c r="V773" s="64"/>
      <c r="W773" s="64"/>
      <c r="X773" s="64"/>
      <c r="Y773" s="64"/>
      <c r="Z773" s="64"/>
    </row>
    <row r="774" spans="1:26" ht="16.149999999999999" customHeight="1" x14ac:dyDescent="0.35">
      <c r="A774" s="64"/>
      <c r="B774" s="64"/>
      <c r="C774" s="64"/>
      <c r="D774" s="64"/>
      <c r="E774" s="64"/>
      <c r="F774" s="64"/>
      <c r="G774" s="64"/>
      <c r="H774" s="64"/>
      <c r="I774" s="64"/>
      <c r="J774" s="64"/>
      <c r="K774" s="64"/>
      <c r="L774" s="64"/>
      <c r="M774" s="64"/>
      <c r="N774" s="64"/>
      <c r="O774" s="64"/>
      <c r="P774" s="64"/>
      <c r="Q774" s="64"/>
      <c r="R774" s="64"/>
      <c r="S774" s="64"/>
      <c r="T774" s="64"/>
      <c r="U774" s="64"/>
      <c r="V774" s="64"/>
      <c r="W774" s="64"/>
      <c r="X774" s="64"/>
      <c r="Y774" s="64"/>
      <c r="Z774" s="64"/>
    </row>
    <row r="775" spans="1:26" ht="16.149999999999999" customHeight="1" x14ac:dyDescent="0.35">
      <c r="A775" s="64"/>
      <c r="B775" s="64"/>
      <c r="C775" s="64"/>
      <c r="D775" s="64"/>
      <c r="E775" s="64"/>
      <c r="F775" s="64"/>
      <c r="G775" s="64"/>
      <c r="H775" s="64"/>
      <c r="I775" s="64"/>
      <c r="J775" s="64"/>
      <c r="K775" s="64"/>
      <c r="L775" s="64"/>
      <c r="M775" s="64"/>
      <c r="N775" s="64"/>
      <c r="O775" s="64"/>
      <c r="P775" s="64"/>
      <c r="Q775" s="64"/>
      <c r="R775" s="64"/>
      <c r="S775" s="64"/>
      <c r="T775" s="64"/>
      <c r="U775" s="64"/>
      <c r="V775" s="64"/>
      <c r="W775" s="64"/>
      <c r="X775" s="64"/>
      <c r="Y775" s="64"/>
      <c r="Z775" s="64"/>
    </row>
    <row r="776" spans="1:26" ht="16.149999999999999" customHeight="1" x14ac:dyDescent="0.35">
      <c r="A776" s="64"/>
      <c r="B776" s="64"/>
      <c r="C776" s="64"/>
      <c r="D776" s="64"/>
      <c r="E776" s="64"/>
      <c r="F776" s="64"/>
      <c r="G776" s="64"/>
      <c r="H776" s="64"/>
      <c r="I776" s="64"/>
      <c r="J776" s="64"/>
      <c r="K776" s="64"/>
      <c r="L776" s="64"/>
      <c r="M776" s="64"/>
      <c r="N776" s="64"/>
      <c r="O776" s="64"/>
      <c r="P776" s="64"/>
      <c r="Q776" s="64"/>
      <c r="R776" s="64"/>
      <c r="S776" s="64"/>
      <c r="T776" s="64"/>
      <c r="U776" s="64"/>
      <c r="V776" s="64"/>
      <c r="W776" s="64"/>
      <c r="X776" s="64"/>
      <c r="Y776" s="64"/>
      <c r="Z776" s="64"/>
    </row>
    <row r="777" spans="1:26" ht="16.149999999999999" customHeight="1" x14ac:dyDescent="0.35">
      <c r="A777" s="64"/>
      <c r="B777" s="64"/>
      <c r="C777" s="64"/>
      <c r="D777" s="64"/>
      <c r="E777" s="64"/>
      <c r="F777" s="64"/>
      <c r="G777" s="64"/>
      <c r="H777" s="64"/>
      <c r="I777" s="64"/>
      <c r="J777" s="64"/>
      <c r="K777" s="64"/>
      <c r="L777" s="64"/>
      <c r="M777" s="64"/>
      <c r="N777" s="64"/>
      <c r="O777" s="64"/>
      <c r="P777" s="64"/>
      <c r="Q777" s="64"/>
      <c r="R777" s="64"/>
      <c r="S777" s="64"/>
      <c r="T777" s="64"/>
      <c r="U777" s="64"/>
      <c r="V777" s="64"/>
      <c r="W777" s="64"/>
      <c r="X777" s="64"/>
      <c r="Y777" s="64"/>
      <c r="Z777" s="64"/>
    </row>
    <row r="778" spans="1:26" ht="16.149999999999999" customHeight="1" x14ac:dyDescent="0.35">
      <c r="A778" s="64"/>
      <c r="B778" s="64"/>
      <c r="C778" s="64"/>
      <c r="D778" s="64"/>
      <c r="E778" s="64"/>
      <c r="F778" s="64"/>
      <c r="G778" s="64"/>
      <c r="H778" s="64"/>
      <c r="I778" s="64"/>
      <c r="J778" s="64"/>
      <c r="K778" s="64"/>
      <c r="L778" s="64"/>
      <c r="M778" s="64"/>
      <c r="N778" s="64"/>
      <c r="O778" s="64"/>
      <c r="P778" s="64"/>
      <c r="Q778" s="64"/>
      <c r="R778" s="64"/>
      <c r="S778" s="64"/>
      <c r="T778" s="64"/>
      <c r="U778" s="64"/>
      <c r="V778" s="64"/>
      <c r="W778" s="64"/>
      <c r="X778" s="64"/>
      <c r="Y778" s="64"/>
      <c r="Z778" s="64"/>
    </row>
    <row r="779" spans="1:26" ht="16.149999999999999" customHeight="1" x14ac:dyDescent="0.35">
      <c r="A779" s="64"/>
      <c r="B779" s="64"/>
      <c r="C779" s="64"/>
      <c r="D779" s="64"/>
      <c r="E779" s="64"/>
      <c r="F779" s="64"/>
      <c r="G779" s="64"/>
      <c r="H779" s="64"/>
      <c r="I779" s="64"/>
      <c r="J779" s="64"/>
      <c r="K779" s="64"/>
      <c r="L779" s="64"/>
      <c r="M779" s="64"/>
      <c r="N779" s="64"/>
      <c r="O779" s="64"/>
      <c r="P779" s="64"/>
      <c r="Q779" s="64"/>
      <c r="R779" s="64"/>
      <c r="S779" s="64"/>
      <c r="T779" s="64"/>
      <c r="U779" s="64"/>
      <c r="V779" s="64"/>
      <c r="W779" s="64"/>
      <c r="X779" s="64"/>
      <c r="Y779" s="64"/>
      <c r="Z779" s="64"/>
    </row>
    <row r="780" spans="1:26" ht="16.149999999999999" customHeight="1" x14ac:dyDescent="0.35">
      <c r="A780" s="64"/>
      <c r="B780" s="64"/>
      <c r="C780" s="64"/>
      <c r="D780" s="64"/>
      <c r="E780" s="64"/>
      <c r="F780" s="64"/>
      <c r="G780" s="64"/>
      <c r="H780" s="64"/>
      <c r="I780" s="64"/>
      <c r="J780" s="64"/>
      <c r="K780" s="64"/>
      <c r="L780" s="64"/>
      <c r="M780" s="64"/>
      <c r="N780" s="64"/>
      <c r="O780" s="64"/>
      <c r="P780" s="64"/>
      <c r="Q780" s="64"/>
      <c r="R780" s="64"/>
      <c r="S780" s="64"/>
      <c r="T780" s="64"/>
      <c r="U780" s="64"/>
      <c r="V780" s="64"/>
      <c r="W780" s="64"/>
      <c r="X780" s="64"/>
      <c r="Y780" s="64"/>
      <c r="Z780" s="64"/>
    </row>
    <row r="781" spans="1:26" ht="16.149999999999999" customHeight="1" x14ac:dyDescent="0.35">
      <c r="A781" s="64"/>
      <c r="B781" s="64"/>
      <c r="C781" s="64"/>
      <c r="D781" s="64"/>
      <c r="E781" s="64"/>
      <c r="F781" s="64"/>
      <c r="G781" s="64"/>
      <c r="H781" s="64"/>
      <c r="I781" s="64"/>
      <c r="J781" s="64"/>
      <c r="K781" s="64"/>
      <c r="L781" s="64"/>
      <c r="M781" s="64"/>
      <c r="N781" s="64"/>
      <c r="O781" s="64"/>
      <c r="P781" s="64"/>
      <c r="Q781" s="64"/>
      <c r="R781" s="64"/>
      <c r="S781" s="64"/>
      <c r="T781" s="64"/>
      <c r="U781" s="64"/>
      <c r="V781" s="64"/>
      <c r="W781" s="64"/>
      <c r="X781" s="64"/>
      <c r="Y781" s="64"/>
      <c r="Z781" s="64"/>
    </row>
    <row r="782" spans="1:26" ht="16.149999999999999" customHeight="1" x14ac:dyDescent="0.35">
      <c r="A782" s="64"/>
      <c r="B782" s="64"/>
      <c r="C782" s="64"/>
      <c r="D782" s="64"/>
      <c r="E782" s="64"/>
      <c r="F782" s="64"/>
      <c r="G782" s="64"/>
      <c r="H782" s="64"/>
      <c r="I782" s="64"/>
      <c r="J782" s="64"/>
      <c r="K782" s="64"/>
      <c r="L782" s="64"/>
      <c r="M782" s="64"/>
      <c r="N782" s="64"/>
      <c r="O782" s="64"/>
      <c r="P782" s="64"/>
      <c r="Q782" s="64"/>
      <c r="R782" s="64"/>
      <c r="S782" s="64"/>
      <c r="T782" s="64"/>
      <c r="U782" s="64"/>
      <c r="V782" s="64"/>
      <c r="W782" s="64"/>
      <c r="X782" s="64"/>
      <c r="Y782" s="64"/>
      <c r="Z782" s="64"/>
    </row>
    <row r="783" spans="1:26" ht="16.149999999999999" customHeight="1" x14ac:dyDescent="0.35">
      <c r="A783" s="64"/>
      <c r="B783" s="64"/>
      <c r="C783" s="64"/>
      <c r="D783" s="64"/>
      <c r="E783" s="64"/>
      <c r="F783" s="64"/>
      <c r="G783" s="64"/>
      <c r="H783" s="64"/>
      <c r="I783" s="64"/>
      <c r="J783" s="64"/>
      <c r="K783" s="64"/>
      <c r="L783" s="64"/>
      <c r="M783" s="64"/>
      <c r="N783" s="64"/>
      <c r="O783" s="64"/>
      <c r="P783" s="64"/>
      <c r="Q783" s="64"/>
      <c r="R783" s="64"/>
      <c r="S783" s="64"/>
      <c r="T783" s="64"/>
      <c r="U783" s="64"/>
      <c r="V783" s="64"/>
      <c r="W783" s="64"/>
      <c r="X783" s="64"/>
      <c r="Y783" s="64"/>
      <c r="Z783" s="64"/>
    </row>
    <row r="784" spans="1:26" ht="16.149999999999999" customHeight="1" x14ac:dyDescent="0.35">
      <c r="A784" s="64"/>
      <c r="B784" s="64"/>
      <c r="C784" s="64"/>
      <c r="D784" s="64"/>
      <c r="E784" s="64"/>
      <c r="F784" s="64"/>
      <c r="G784" s="64"/>
      <c r="H784" s="64"/>
      <c r="I784" s="64"/>
      <c r="J784" s="64"/>
      <c r="K784" s="64"/>
      <c r="L784" s="64"/>
      <c r="M784" s="64"/>
      <c r="N784" s="64"/>
      <c r="O784" s="64"/>
      <c r="P784" s="64"/>
      <c r="Q784" s="64"/>
      <c r="R784" s="64"/>
      <c r="S784" s="64"/>
      <c r="T784" s="64"/>
      <c r="U784" s="64"/>
      <c r="V784" s="64"/>
      <c r="W784" s="64"/>
      <c r="X784" s="64"/>
      <c r="Y784" s="64"/>
      <c r="Z784" s="64"/>
    </row>
    <row r="785" spans="1:26" ht="16.149999999999999" customHeight="1" x14ac:dyDescent="0.35">
      <c r="A785" s="64"/>
      <c r="B785" s="64"/>
      <c r="C785" s="64"/>
      <c r="D785" s="64"/>
      <c r="E785" s="64"/>
      <c r="F785" s="64"/>
      <c r="G785" s="64"/>
      <c r="H785" s="64"/>
      <c r="I785" s="64"/>
      <c r="J785" s="64"/>
      <c r="K785" s="64"/>
      <c r="L785" s="64"/>
      <c r="M785" s="64"/>
      <c r="N785" s="64"/>
      <c r="O785" s="64"/>
      <c r="P785" s="64"/>
      <c r="Q785" s="64"/>
      <c r="R785" s="64"/>
      <c r="S785" s="64"/>
      <c r="T785" s="64"/>
      <c r="U785" s="64"/>
      <c r="V785" s="64"/>
      <c r="W785" s="64"/>
      <c r="X785" s="64"/>
      <c r="Y785" s="64"/>
      <c r="Z785" s="64"/>
    </row>
    <row r="786" spans="1:26" ht="16.149999999999999" customHeight="1" x14ac:dyDescent="0.35">
      <c r="A786" s="64"/>
      <c r="B786" s="64"/>
      <c r="C786" s="64"/>
      <c r="D786" s="64"/>
      <c r="E786" s="64"/>
      <c r="F786" s="64"/>
      <c r="G786" s="64"/>
      <c r="H786" s="64"/>
      <c r="I786" s="64"/>
      <c r="J786" s="64"/>
      <c r="K786" s="64"/>
      <c r="L786" s="64"/>
      <c r="M786" s="64"/>
      <c r="N786" s="64"/>
      <c r="O786" s="64"/>
      <c r="P786" s="64"/>
      <c r="Q786" s="64"/>
      <c r="R786" s="64"/>
      <c r="S786" s="64"/>
      <c r="T786" s="64"/>
      <c r="U786" s="64"/>
      <c r="V786" s="64"/>
      <c r="W786" s="64"/>
      <c r="X786" s="64"/>
      <c r="Y786" s="64"/>
      <c r="Z786" s="64"/>
    </row>
    <row r="787" spans="1:26" ht="16.149999999999999" customHeight="1" x14ac:dyDescent="0.35">
      <c r="A787" s="64"/>
      <c r="B787" s="64"/>
      <c r="C787" s="64"/>
      <c r="D787" s="64"/>
      <c r="E787" s="64"/>
      <c r="F787" s="64"/>
      <c r="G787" s="64"/>
      <c r="H787" s="64"/>
      <c r="I787" s="64"/>
      <c r="J787" s="64"/>
      <c r="K787" s="64"/>
      <c r="L787" s="64"/>
      <c r="M787" s="64"/>
      <c r="N787" s="64"/>
      <c r="O787" s="64"/>
      <c r="P787" s="64"/>
      <c r="Q787" s="64"/>
      <c r="R787" s="64"/>
      <c r="S787" s="64"/>
      <c r="T787" s="64"/>
      <c r="U787" s="64"/>
      <c r="V787" s="64"/>
      <c r="W787" s="64"/>
      <c r="X787" s="64"/>
      <c r="Y787" s="64"/>
      <c r="Z787" s="64"/>
    </row>
    <row r="788" spans="1:26" ht="16.149999999999999" customHeight="1" x14ac:dyDescent="0.35">
      <c r="A788" s="64"/>
      <c r="B788" s="64"/>
      <c r="C788" s="64"/>
      <c r="D788" s="64"/>
      <c r="E788" s="64"/>
      <c r="F788" s="64"/>
      <c r="G788" s="64"/>
      <c r="H788" s="64"/>
      <c r="I788" s="64"/>
      <c r="J788" s="64"/>
      <c r="K788" s="64"/>
      <c r="L788" s="64"/>
      <c r="M788" s="64"/>
      <c r="N788" s="64"/>
      <c r="O788" s="64"/>
      <c r="P788" s="64"/>
      <c r="Q788" s="64"/>
      <c r="R788" s="64"/>
      <c r="S788" s="64"/>
      <c r="T788" s="64"/>
      <c r="U788" s="64"/>
      <c r="V788" s="64"/>
      <c r="W788" s="64"/>
      <c r="X788" s="64"/>
      <c r="Y788" s="64"/>
      <c r="Z788" s="64"/>
    </row>
    <row r="789" spans="1:26" ht="16.149999999999999" customHeight="1" x14ac:dyDescent="0.35">
      <c r="A789" s="64"/>
      <c r="B789" s="64"/>
      <c r="C789" s="64"/>
      <c r="D789" s="64"/>
      <c r="E789" s="64"/>
      <c r="F789" s="64"/>
      <c r="G789" s="64"/>
      <c r="H789" s="64"/>
      <c r="I789" s="64"/>
      <c r="J789" s="64"/>
      <c r="K789" s="64"/>
      <c r="L789" s="64"/>
      <c r="M789" s="64"/>
      <c r="N789" s="64"/>
      <c r="O789" s="64"/>
      <c r="P789" s="64"/>
      <c r="Q789" s="64"/>
      <c r="R789" s="64"/>
      <c r="S789" s="64"/>
      <c r="T789" s="64"/>
      <c r="U789" s="64"/>
      <c r="V789" s="64"/>
      <c r="W789" s="64"/>
      <c r="X789" s="64"/>
      <c r="Y789" s="64"/>
      <c r="Z789" s="64"/>
    </row>
    <row r="790" spans="1:26" ht="16.149999999999999" customHeight="1" x14ac:dyDescent="0.35">
      <c r="A790" s="64"/>
      <c r="B790" s="64"/>
      <c r="C790" s="64"/>
      <c r="D790" s="64"/>
      <c r="E790" s="64"/>
      <c r="F790" s="64"/>
      <c r="G790" s="64"/>
      <c r="H790" s="64"/>
      <c r="I790" s="64"/>
      <c r="J790" s="64"/>
      <c r="K790" s="64"/>
      <c r="L790" s="64"/>
      <c r="M790" s="64"/>
      <c r="N790" s="64"/>
      <c r="O790" s="64"/>
      <c r="P790" s="64"/>
      <c r="Q790" s="64"/>
      <c r="R790" s="64"/>
      <c r="S790" s="64"/>
      <c r="T790" s="64"/>
      <c r="U790" s="64"/>
      <c r="V790" s="64"/>
      <c r="W790" s="64"/>
      <c r="X790" s="64"/>
      <c r="Y790" s="64"/>
      <c r="Z790" s="64"/>
    </row>
    <row r="791" spans="1:26" ht="16.149999999999999" customHeight="1" x14ac:dyDescent="0.35">
      <c r="A791" s="64"/>
      <c r="B791" s="64"/>
      <c r="C791" s="64"/>
      <c r="D791" s="64"/>
      <c r="E791" s="64"/>
      <c r="F791" s="64"/>
      <c r="G791" s="64"/>
      <c r="H791" s="64"/>
      <c r="I791" s="64"/>
      <c r="J791" s="64"/>
      <c r="K791" s="64"/>
      <c r="L791" s="64"/>
      <c r="M791" s="64"/>
      <c r="N791" s="64"/>
      <c r="O791" s="64"/>
      <c r="P791" s="64"/>
      <c r="Q791" s="64"/>
      <c r="R791" s="64"/>
      <c r="S791" s="64"/>
      <c r="T791" s="64"/>
      <c r="U791" s="64"/>
      <c r="V791" s="64"/>
      <c r="W791" s="64"/>
      <c r="X791" s="64"/>
      <c r="Y791" s="64"/>
      <c r="Z791" s="64"/>
    </row>
    <row r="792" spans="1:26" ht="16.149999999999999" customHeight="1" x14ac:dyDescent="0.35">
      <c r="A792" s="64"/>
      <c r="B792" s="64"/>
      <c r="C792" s="64"/>
      <c r="D792" s="64"/>
      <c r="E792" s="64"/>
      <c r="F792" s="64"/>
      <c r="G792" s="64"/>
      <c r="H792" s="64"/>
      <c r="I792" s="64"/>
      <c r="J792" s="64"/>
      <c r="K792" s="64"/>
      <c r="L792" s="64"/>
      <c r="M792" s="64"/>
      <c r="N792" s="64"/>
      <c r="O792" s="64"/>
      <c r="P792" s="64"/>
      <c r="Q792" s="64"/>
      <c r="R792" s="64"/>
      <c r="S792" s="64"/>
      <c r="T792" s="64"/>
      <c r="U792" s="64"/>
      <c r="V792" s="64"/>
      <c r="W792" s="64"/>
      <c r="X792" s="64"/>
      <c r="Y792" s="64"/>
      <c r="Z792" s="64"/>
    </row>
    <row r="793" spans="1:26" ht="16.149999999999999" customHeight="1" x14ac:dyDescent="0.35">
      <c r="A793" s="64"/>
      <c r="B793" s="64"/>
      <c r="C793" s="64"/>
      <c r="D793" s="64"/>
      <c r="E793" s="64"/>
      <c r="F793" s="64"/>
      <c r="G793" s="64"/>
      <c r="H793" s="64"/>
      <c r="I793" s="64"/>
      <c r="J793" s="64"/>
      <c r="K793" s="64"/>
      <c r="L793" s="64"/>
      <c r="M793" s="64"/>
      <c r="N793" s="64"/>
      <c r="O793" s="64"/>
      <c r="P793" s="64"/>
      <c r="Q793" s="64"/>
      <c r="R793" s="64"/>
      <c r="S793" s="64"/>
      <c r="T793" s="64"/>
      <c r="U793" s="64"/>
      <c r="V793" s="64"/>
      <c r="W793" s="64"/>
      <c r="X793" s="64"/>
      <c r="Y793" s="64"/>
      <c r="Z793" s="64"/>
    </row>
    <row r="794" spans="1:26" ht="16.149999999999999" customHeight="1" x14ac:dyDescent="0.35">
      <c r="A794" s="64"/>
      <c r="B794" s="64"/>
      <c r="C794" s="64"/>
      <c r="D794" s="64"/>
      <c r="E794" s="64"/>
      <c r="F794" s="64"/>
      <c r="G794" s="64"/>
      <c r="H794" s="64"/>
      <c r="I794" s="64"/>
      <c r="J794" s="64"/>
      <c r="K794" s="64"/>
      <c r="L794" s="64"/>
      <c r="M794" s="64"/>
      <c r="N794" s="64"/>
      <c r="O794" s="64"/>
      <c r="P794" s="64"/>
      <c r="Q794" s="64"/>
      <c r="R794" s="64"/>
      <c r="S794" s="64"/>
      <c r="T794" s="64"/>
      <c r="U794" s="64"/>
      <c r="V794" s="64"/>
      <c r="W794" s="64"/>
      <c r="X794" s="64"/>
      <c r="Y794" s="64"/>
      <c r="Z794" s="64"/>
    </row>
    <row r="795" spans="1:26" ht="16.149999999999999" customHeight="1" x14ac:dyDescent="0.35">
      <c r="A795" s="64"/>
      <c r="B795" s="64"/>
      <c r="C795" s="64"/>
      <c r="D795" s="64"/>
      <c r="E795" s="64"/>
      <c r="F795" s="64"/>
      <c r="G795" s="64"/>
      <c r="H795" s="64"/>
      <c r="I795" s="64"/>
      <c r="J795" s="64"/>
      <c r="K795" s="64"/>
      <c r="L795" s="64"/>
      <c r="M795" s="64"/>
      <c r="N795" s="64"/>
      <c r="O795" s="64"/>
      <c r="P795" s="64"/>
      <c r="Q795" s="64"/>
      <c r="R795" s="64"/>
      <c r="S795" s="64"/>
      <c r="T795" s="64"/>
      <c r="U795" s="64"/>
      <c r="V795" s="64"/>
      <c r="W795" s="64"/>
      <c r="X795" s="64"/>
      <c r="Y795" s="64"/>
      <c r="Z795" s="64"/>
    </row>
    <row r="796" spans="1:26" ht="16.149999999999999" customHeight="1" x14ac:dyDescent="0.35">
      <c r="A796" s="64"/>
      <c r="B796" s="64"/>
      <c r="C796" s="64"/>
      <c r="D796" s="64"/>
      <c r="E796" s="64"/>
      <c r="F796" s="64"/>
      <c r="G796" s="64"/>
      <c r="H796" s="64"/>
      <c r="I796" s="64"/>
      <c r="J796" s="64"/>
      <c r="K796" s="64"/>
      <c r="L796" s="64"/>
      <c r="M796" s="64"/>
      <c r="N796" s="64"/>
      <c r="O796" s="64"/>
      <c r="P796" s="64"/>
      <c r="Q796" s="64"/>
      <c r="R796" s="64"/>
      <c r="S796" s="64"/>
      <c r="T796" s="64"/>
      <c r="U796" s="64"/>
      <c r="V796" s="64"/>
      <c r="W796" s="64"/>
      <c r="X796" s="64"/>
      <c r="Y796" s="64"/>
      <c r="Z796" s="64"/>
    </row>
    <row r="797" spans="1:26" ht="16.149999999999999" customHeight="1" x14ac:dyDescent="0.35">
      <c r="A797" s="64"/>
      <c r="B797" s="64"/>
      <c r="C797" s="64"/>
      <c r="D797" s="64"/>
      <c r="E797" s="64"/>
      <c r="F797" s="64"/>
      <c r="G797" s="64"/>
      <c r="H797" s="64"/>
      <c r="I797" s="64"/>
      <c r="J797" s="64"/>
      <c r="K797" s="64"/>
      <c r="L797" s="64"/>
      <c r="M797" s="64"/>
      <c r="N797" s="64"/>
      <c r="O797" s="64"/>
      <c r="P797" s="64"/>
      <c r="Q797" s="64"/>
      <c r="R797" s="64"/>
      <c r="S797" s="64"/>
      <c r="T797" s="64"/>
      <c r="U797" s="64"/>
      <c r="V797" s="64"/>
      <c r="W797" s="64"/>
      <c r="X797" s="64"/>
      <c r="Y797" s="64"/>
      <c r="Z797" s="64"/>
    </row>
    <row r="798" spans="1:26" ht="16.149999999999999" customHeight="1" x14ac:dyDescent="0.35">
      <c r="A798" s="64"/>
      <c r="B798" s="64"/>
      <c r="C798" s="64"/>
      <c r="D798" s="64"/>
      <c r="E798" s="64"/>
      <c r="F798" s="64"/>
      <c r="G798" s="64"/>
      <c r="H798" s="64"/>
      <c r="I798" s="64"/>
      <c r="J798" s="64"/>
      <c r="K798" s="64"/>
      <c r="L798" s="64"/>
      <c r="M798" s="64"/>
      <c r="N798" s="64"/>
      <c r="O798" s="64"/>
      <c r="P798" s="64"/>
      <c r="Q798" s="64"/>
      <c r="R798" s="64"/>
      <c r="S798" s="64"/>
      <c r="T798" s="64"/>
      <c r="U798" s="64"/>
      <c r="V798" s="64"/>
      <c r="W798" s="64"/>
      <c r="X798" s="64"/>
      <c r="Y798" s="64"/>
      <c r="Z798" s="64"/>
    </row>
    <row r="799" spans="1:26" ht="16.149999999999999" customHeight="1" x14ac:dyDescent="0.35">
      <c r="A799" s="64"/>
      <c r="B799" s="64"/>
      <c r="C799" s="64"/>
      <c r="D799" s="64"/>
      <c r="E799" s="64"/>
      <c r="F799" s="64"/>
      <c r="G799" s="64"/>
      <c r="H799" s="64"/>
      <c r="I799" s="64"/>
      <c r="J799" s="64"/>
      <c r="K799" s="64"/>
      <c r="L799" s="64"/>
      <c r="M799" s="64"/>
      <c r="N799" s="64"/>
      <c r="O799" s="64"/>
      <c r="P799" s="64"/>
      <c r="Q799" s="64"/>
      <c r="R799" s="64"/>
      <c r="S799" s="64"/>
      <c r="T799" s="64"/>
      <c r="U799" s="64"/>
      <c r="V799" s="64"/>
      <c r="W799" s="64"/>
      <c r="X799" s="64"/>
      <c r="Y799" s="64"/>
      <c r="Z799" s="64"/>
    </row>
    <row r="800" spans="1:26" ht="16.149999999999999" customHeight="1" x14ac:dyDescent="0.35">
      <c r="A800" s="64"/>
      <c r="B800" s="64"/>
      <c r="C800" s="64"/>
      <c r="D800" s="64"/>
      <c r="E800" s="64"/>
      <c r="F800" s="64"/>
      <c r="G800" s="64"/>
      <c r="H800" s="64"/>
      <c r="I800" s="64"/>
      <c r="J800" s="64"/>
      <c r="K800" s="64"/>
      <c r="L800" s="64"/>
      <c r="M800" s="64"/>
      <c r="N800" s="64"/>
      <c r="O800" s="64"/>
      <c r="P800" s="64"/>
      <c r="Q800" s="64"/>
      <c r="R800" s="64"/>
      <c r="S800" s="64"/>
      <c r="T800" s="64"/>
      <c r="U800" s="64"/>
      <c r="V800" s="64"/>
      <c r="W800" s="64"/>
      <c r="X800" s="64"/>
      <c r="Y800" s="64"/>
      <c r="Z800" s="64"/>
    </row>
    <row r="801" spans="1:26" ht="16.149999999999999" customHeight="1" x14ac:dyDescent="0.35">
      <c r="A801" s="64"/>
      <c r="B801" s="64"/>
      <c r="C801" s="64"/>
      <c r="D801" s="64"/>
      <c r="E801" s="64"/>
      <c r="F801" s="64"/>
      <c r="G801" s="64"/>
      <c r="H801" s="64"/>
      <c r="I801" s="64"/>
      <c r="J801" s="64"/>
      <c r="K801" s="64"/>
      <c r="L801" s="64"/>
      <c r="M801" s="64"/>
      <c r="N801" s="64"/>
      <c r="O801" s="64"/>
      <c r="P801" s="64"/>
      <c r="Q801" s="64"/>
      <c r="R801" s="64"/>
      <c r="S801" s="64"/>
      <c r="T801" s="64"/>
      <c r="U801" s="64"/>
      <c r="V801" s="64"/>
      <c r="W801" s="64"/>
      <c r="X801" s="64"/>
      <c r="Y801" s="64"/>
      <c r="Z801" s="64"/>
    </row>
    <row r="802" spans="1:26" ht="16.149999999999999" customHeight="1" x14ac:dyDescent="0.35">
      <c r="A802" s="64"/>
      <c r="B802" s="64"/>
      <c r="C802" s="64"/>
      <c r="D802" s="64"/>
      <c r="E802" s="64"/>
      <c r="F802" s="64"/>
      <c r="G802" s="64"/>
      <c r="H802" s="64"/>
      <c r="I802" s="64"/>
      <c r="J802" s="64"/>
      <c r="K802" s="64"/>
      <c r="L802" s="64"/>
      <c r="M802" s="64"/>
      <c r="N802" s="64"/>
      <c r="O802" s="64"/>
      <c r="P802" s="64"/>
      <c r="Q802" s="64"/>
      <c r="R802" s="64"/>
      <c r="S802" s="64"/>
      <c r="T802" s="64"/>
      <c r="U802" s="64"/>
      <c r="V802" s="64"/>
      <c r="W802" s="64"/>
      <c r="X802" s="64"/>
      <c r="Y802" s="64"/>
      <c r="Z802" s="64"/>
    </row>
    <row r="803" spans="1:26" ht="16.149999999999999" customHeight="1" x14ac:dyDescent="0.35">
      <c r="A803" s="64"/>
      <c r="B803" s="64"/>
      <c r="C803" s="64"/>
      <c r="D803" s="64"/>
      <c r="E803" s="64"/>
      <c r="F803" s="64"/>
      <c r="G803" s="64"/>
      <c r="H803" s="64"/>
      <c r="I803" s="64"/>
      <c r="J803" s="64"/>
      <c r="K803" s="64"/>
      <c r="L803" s="64"/>
      <c r="M803" s="64"/>
      <c r="N803" s="64"/>
      <c r="O803" s="64"/>
      <c r="P803" s="64"/>
      <c r="Q803" s="64"/>
      <c r="R803" s="64"/>
      <c r="S803" s="64"/>
      <c r="T803" s="64"/>
      <c r="U803" s="64"/>
      <c r="V803" s="64"/>
      <c r="W803" s="64"/>
      <c r="X803" s="64"/>
      <c r="Y803" s="64"/>
      <c r="Z803" s="64"/>
    </row>
    <row r="804" spans="1:26" ht="16.149999999999999" customHeight="1" x14ac:dyDescent="0.35">
      <c r="A804" s="64"/>
      <c r="B804" s="64"/>
      <c r="C804" s="64"/>
      <c r="D804" s="64"/>
      <c r="E804" s="64"/>
      <c r="F804" s="64"/>
      <c r="G804" s="64"/>
      <c r="H804" s="64"/>
      <c r="I804" s="64"/>
      <c r="J804" s="64"/>
      <c r="K804" s="64"/>
      <c r="L804" s="64"/>
      <c r="M804" s="64"/>
      <c r="N804" s="64"/>
      <c r="O804" s="64"/>
      <c r="P804" s="64"/>
      <c r="Q804" s="64"/>
      <c r="R804" s="64"/>
      <c r="S804" s="64"/>
      <c r="T804" s="64"/>
      <c r="U804" s="64"/>
      <c r="V804" s="64"/>
      <c r="W804" s="64"/>
      <c r="X804" s="64"/>
      <c r="Y804" s="64"/>
      <c r="Z804" s="64"/>
    </row>
    <row r="805" spans="1:26" ht="16.149999999999999" customHeight="1" x14ac:dyDescent="0.35">
      <c r="A805" s="64"/>
      <c r="B805" s="64"/>
      <c r="C805" s="64"/>
      <c r="D805" s="64"/>
      <c r="E805" s="64"/>
      <c r="F805" s="64"/>
      <c r="G805" s="64"/>
      <c r="H805" s="64"/>
      <c r="I805" s="64"/>
      <c r="J805" s="64"/>
      <c r="K805" s="64"/>
      <c r="L805" s="64"/>
      <c r="M805" s="64"/>
      <c r="N805" s="64"/>
      <c r="O805" s="64"/>
      <c r="P805" s="64"/>
      <c r="Q805" s="64"/>
      <c r="R805" s="64"/>
      <c r="S805" s="64"/>
      <c r="T805" s="64"/>
      <c r="U805" s="64"/>
      <c r="V805" s="64"/>
      <c r="W805" s="64"/>
      <c r="X805" s="64"/>
      <c r="Y805" s="64"/>
      <c r="Z805" s="64"/>
    </row>
    <row r="806" spans="1:26" ht="16.149999999999999" customHeight="1" x14ac:dyDescent="0.35">
      <c r="A806" s="64"/>
      <c r="B806" s="64"/>
      <c r="C806" s="64"/>
      <c r="D806" s="64"/>
      <c r="E806" s="64"/>
      <c r="F806" s="64"/>
      <c r="G806" s="64"/>
      <c r="H806" s="64"/>
      <c r="I806" s="64"/>
      <c r="J806" s="64"/>
      <c r="K806" s="64"/>
      <c r="L806" s="64"/>
      <c r="M806" s="64"/>
      <c r="N806" s="64"/>
      <c r="O806" s="64"/>
      <c r="P806" s="64"/>
      <c r="Q806" s="64"/>
      <c r="R806" s="64"/>
      <c r="S806" s="64"/>
      <c r="T806" s="64"/>
      <c r="U806" s="64"/>
      <c r="V806" s="64"/>
      <c r="W806" s="64"/>
      <c r="X806" s="64"/>
      <c r="Y806" s="64"/>
      <c r="Z806" s="64"/>
    </row>
    <row r="807" spans="1:26" ht="16.149999999999999" customHeight="1" x14ac:dyDescent="0.35">
      <c r="A807" s="64"/>
      <c r="B807" s="64"/>
      <c r="C807" s="64"/>
      <c r="D807" s="64"/>
      <c r="E807" s="64"/>
      <c r="F807" s="64"/>
      <c r="G807" s="64"/>
      <c r="H807" s="64"/>
      <c r="I807" s="64"/>
      <c r="J807" s="64"/>
      <c r="K807" s="64"/>
      <c r="L807" s="64"/>
      <c r="M807" s="64"/>
      <c r="N807" s="64"/>
      <c r="O807" s="64"/>
      <c r="P807" s="64"/>
      <c r="Q807" s="64"/>
      <c r="R807" s="64"/>
      <c r="S807" s="64"/>
      <c r="T807" s="64"/>
      <c r="U807" s="64"/>
      <c r="V807" s="64"/>
      <c r="W807" s="64"/>
      <c r="X807" s="64"/>
      <c r="Y807" s="64"/>
      <c r="Z807" s="64"/>
    </row>
    <row r="808" spans="1:26" ht="16.149999999999999" customHeight="1" x14ac:dyDescent="0.35">
      <c r="A808" s="64"/>
      <c r="B808" s="64"/>
      <c r="C808" s="64"/>
      <c r="D808" s="64"/>
      <c r="E808" s="64"/>
      <c r="F808" s="64"/>
      <c r="G808" s="64"/>
      <c r="H808" s="64"/>
      <c r="I808" s="64"/>
      <c r="J808" s="64"/>
      <c r="K808" s="64"/>
      <c r="L808" s="64"/>
      <c r="M808" s="64"/>
      <c r="N808" s="64"/>
      <c r="O808" s="64"/>
      <c r="P808" s="64"/>
      <c r="Q808" s="64"/>
      <c r="R808" s="64"/>
      <c r="S808" s="64"/>
      <c r="T808" s="64"/>
      <c r="U808" s="64"/>
      <c r="V808" s="64"/>
      <c r="W808" s="64"/>
      <c r="X808" s="64"/>
      <c r="Y808" s="64"/>
      <c r="Z808" s="64"/>
    </row>
    <row r="809" spans="1:26" ht="16.149999999999999" customHeight="1" x14ac:dyDescent="0.35">
      <c r="A809" s="64"/>
      <c r="B809" s="64"/>
      <c r="C809" s="64"/>
      <c r="D809" s="64"/>
      <c r="E809" s="64"/>
      <c r="F809" s="64"/>
      <c r="G809" s="64"/>
      <c r="H809" s="64"/>
      <c r="I809" s="64"/>
      <c r="J809" s="64"/>
      <c r="K809" s="64"/>
      <c r="L809" s="64"/>
      <c r="M809" s="64"/>
      <c r="N809" s="64"/>
      <c r="O809" s="64"/>
      <c r="P809" s="64"/>
      <c r="Q809" s="64"/>
      <c r="R809" s="64"/>
      <c r="S809" s="64"/>
      <c r="T809" s="64"/>
      <c r="U809" s="64"/>
      <c r="V809" s="64"/>
      <c r="W809" s="64"/>
      <c r="X809" s="64"/>
      <c r="Y809" s="64"/>
      <c r="Z809" s="64"/>
    </row>
    <row r="810" spans="1:26" ht="16.149999999999999" customHeight="1" x14ac:dyDescent="0.35">
      <c r="A810" s="64"/>
      <c r="B810" s="64"/>
      <c r="C810" s="64"/>
      <c r="D810" s="64"/>
      <c r="E810" s="64"/>
      <c r="F810" s="64"/>
      <c r="G810" s="64"/>
      <c r="H810" s="64"/>
      <c r="I810" s="64"/>
      <c r="J810" s="64"/>
      <c r="K810" s="64"/>
      <c r="L810" s="64"/>
      <c r="M810" s="64"/>
      <c r="N810" s="64"/>
      <c r="O810" s="64"/>
      <c r="P810" s="64"/>
      <c r="Q810" s="64"/>
      <c r="R810" s="64"/>
      <c r="S810" s="64"/>
      <c r="T810" s="64"/>
      <c r="U810" s="64"/>
      <c r="V810" s="64"/>
      <c r="W810" s="64"/>
      <c r="X810" s="64"/>
      <c r="Y810" s="64"/>
      <c r="Z810" s="64"/>
    </row>
    <row r="811" spans="1:26" ht="16.149999999999999" customHeight="1" x14ac:dyDescent="0.35">
      <c r="A811" s="64"/>
      <c r="B811" s="64"/>
      <c r="C811" s="64"/>
      <c r="D811" s="64"/>
      <c r="E811" s="64"/>
      <c r="F811" s="64"/>
      <c r="G811" s="64"/>
      <c r="H811" s="64"/>
      <c r="I811" s="64"/>
      <c r="J811" s="64"/>
      <c r="K811" s="64"/>
      <c r="L811" s="64"/>
      <c r="M811" s="64"/>
      <c r="N811" s="64"/>
      <c r="O811" s="64"/>
      <c r="P811" s="64"/>
      <c r="Q811" s="64"/>
      <c r="R811" s="64"/>
      <c r="S811" s="64"/>
      <c r="T811" s="64"/>
      <c r="U811" s="64"/>
      <c r="V811" s="64"/>
      <c r="W811" s="64"/>
      <c r="X811" s="64"/>
      <c r="Y811" s="64"/>
      <c r="Z811" s="64"/>
    </row>
    <row r="812" spans="1:26" ht="16.149999999999999" customHeight="1" x14ac:dyDescent="0.35">
      <c r="A812" s="64"/>
      <c r="B812" s="64"/>
      <c r="C812" s="64"/>
      <c r="D812" s="64"/>
      <c r="E812" s="64"/>
      <c r="F812" s="64"/>
      <c r="G812" s="64"/>
      <c r="H812" s="64"/>
      <c r="I812" s="64"/>
      <c r="J812" s="64"/>
      <c r="K812" s="64"/>
      <c r="L812" s="64"/>
      <c r="M812" s="64"/>
      <c r="N812" s="64"/>
      <c r="O812" s="64"/>
      <c r="P812" s="64"/>
      <c r="Q812" s="64"/>
      <c r="R812" s="64"/>
      <c r="S812" s="64"/>
      <c r="T812" s="64"/>
      <c r="U812" s="64"/>
      <c r="V812" s="64"/>
      <c r="W812" s="64"/>
      <c r="X812" s="64"/>
      <c r="Y812" s="64"/>
      <c r="Z812" s="64"/>
    </row>
    <row r="813" spans="1:26" ht="16.149999999999999" customHeight="1" x14ac:dyDescent="0.35">
      <c r="A813" s="64"/>
      <c r="B813" s="64"/>
      <c r="C813" s="64"/>
      <c r="D813" s="64"/>
      <c r="E813" s="64"/>
      <c r="F813" s="64"/>
      <c r="G813" s="64"/>
      <c r="H813" s="64"/>
      <c r="I813" s="64"/>
      <c r="J813" s="64"/>
      <c r="K813" s="64"/>
      <c r="L813" s="64"/>
      <c r="M813" s="64"/>
      <c r="N813" s="64"/>
      <c r="O813" s="64"/>
      <c r="P813" s="64"/>
      <c r="Q813" s="64"/>
      <c r="R813" s="64"/>
      <c r="S813" s="64"/>
      <c r="T813" s="64"/>
      <c r="U813" s="64"/>
      <c r="V813" s="64"/>
      <c r="W813" s="64"/>
      <c r="X813" s="64"/>
      <c r="Y813" s="64"/>
      <c r="Z813" s="64"/>
    </row>
    <row r="814" spans="1:26" ht="16.149999999999999" customHeight="1" x14ac:dyDescent="0.35">
      <c r="A814" s="64"/>
      <c r="B814" s="64"/>
      <c r="C814" s="64"/>
      <c r="D814" s="64"/>
      <c r="E814" s="64"/>
      <c r="F814" s="64"/>
      <c r="G814" s="64"/>
      <c r="H814" s="64"/>
      <c r="I814" s="64"/>
      <c r="J814" s="64"/>
      <c r="K814" s="64"/>
      <c r="L814" s="64"/>
      <c r="M814" s="64"/>
      <c r="N814" s="64"/>
      <c r="O814" s="64"/>
      <c r="P814" s="64"/>
      <c r="Q814" s="64"/>
      <c r="R814" s="64"/>
      <c r="S814" s="64"/>
      <c r="T814" s="64"/>
      <c r="U814" s="64"/>
      <c r="V814" s="64"/>
      <c r="W814" s="64"/>
      <c r="X814" s="64"/>
      <c r="Y814" s="64"/>
      <c r="Z814" s="64"/>
    </row>
    <row r="815" spans="1:26" ht="16.149999999999999" customHeight="1" x14ac:dyDescent="0.35">
      <c r="A815" s="64"/>
      <c r="B815" s="64"/>
      <c r="C815" s="64"/>
      <c r="D815" s="64"/>
      <c r="E815" s="64"/>
      <c r="F815" s="64"/>
      <c r="G815" s="64"/>
      <c r="H815" s="64"/>
      <c r="I815" s="64"/>
      <c r="J815" s="64"/>
      <c r="K815" s="64"/>
      <c r="L815" s="64"/>
      <c r="M815" s="64"/>
      <c r="N815" s="64"/>
      <c r="O815" s="64"/>
      <c r="P815" s="64"/>
      <c r="Q815" s="64"/>
      <c r="R815" s="64"/>
      <c r="S815" s="64"/>
      <c r="T815" s="64"/>
      <c r="U815" s="64"/>
      <c r="V815" s="64"/>
      <c r="W815" s="64"/>
      <c r="X815" s="64"/>
      <c r="Y815" s="64"/>
      <c r="Z815" s="64"/>
    </row>
    <row r="816" spans="1:26" ht="16.149999999999999" customHeight="1" x14ac:dyDescent="0.35">
      <c r="A816" s="64"/>
      <c r="B816" s="64"/>
      <c r="C816" s="64"/>
      <c r="D816" s="64"/>
      <c r="E816" s="64"/>
      <c r="F816" s="64"/>
      <c r="G816" s="64"/>
      <c r="H816" s="64"/>
      <c r="I816" s="64"/>
      <c r="J816" s="64"/>
      <c r="K816" s="64"/>
      <c r="L816" s="64"/>
      <c r="M816" s="64"/>
      <c r="N816" s="64"/>
      <c r="O816" s="64"/>
      <c r="P816" s="64"/>
      <c r="Q816" s="64"/>
      <c r="R816" s="64"/>
      <c r="S816" s="64"/>
      <c r="T816" s="64"/>
      <c r="U816" s="64"/>
      <c r="V816" s="64"/>
      <c r="W816" s="64"/>
      <c r="X816" s="64"/>
      <c r="Y816" s="64"/>
      <c r="Z816" s="64"/>
    </row>
    <row r="817" spans="1:26" ht="16.149999999999999" customHeight="1" x14ac:dyDescent="0.35">
      <c r="A817" s="64"/>
      <c r="B817" s="64"/>
      <c r="C817" s="64"/>
      <c r="D817" s="64"/>
      <c r="E817" s="64"/>
      <c r="F817" s="64"/>
      <c r="G817" s="64"/>
      <c r="H817" s="64"/>
      <c r="I817" s="64"/>
      <c r="J817" s="64"/>
      <c r="K817" s="64"/>
      <c r="L817" s="64"/>
      <c r="M817" s="64"/>
      <c r="N817" s="64"/>
      <c r="O817" s="64"/>
      <c r="P817" s="64"/>
      <c r="Q817" s="64"/>
      <c r="R817" s="64"/>
      <c r="S817" s="64"/>
      <c r="T817" s="64"/>
      <c r="U817" s="64"/>
      <c r="V817" s="64"/>
      <c r="W817" s="64"/>
      <c r="X817" s="64"/>
      <c r="Y817" s="64"/>
      <c r="Z817" s="64"/>
    </row>
    <row r="818" spans="1:26" ht="16.149999999999999" customHeight="1" x14ac:dyDescent="0.35">
      <c r="A818" s="64"/>
      <c r="B818" s="64"/>
      <c r="C818" s="64"/>
      <c r="D818" s="64"/>
      <c r="E818" s="64"/>
      <c r="F818" s="64"/>
      <c r="G818" s="64"/>
      <c r="H818" s="64"/>
      <c r="I818" s="64"/>
      <c r="J818" s="64"/>
      <c r="K818" s="64"/>
      <c r="L818" s="64"/>
      <c r="M818" s="64"/>
      <c r="N818" s="64"/>
      <c r="O818" s="64"/>
      <c r="P818" s="64"/>
      <c r="Q818" s="64"/>
      <c r="R818" s="64"/>
      <c r="S818" s="64"/>
      <c r="T818" s="64"/>
      <c r="U818" s="64"/>
      <c r="V818" s="64"/>
      <c r="W818" s="64"/>
      <c r="X818" s="64"/>
      <c r="Y818" s="64"/>
      <c r="Z818" s="64"/>
    </row>
    <row r="819" spans="1:26" ht="16.149999999999999" customHeight="1" x14ac:dyDescent="0.35">
      <c r="A819" s="64"/>
      <c r="B819" s="64"/>
      <c r="C819" s="64"/>
      <c r="D819" s="64"/>
      <c r="E819" s="64"/>
      <c r="F819" s="64"/>
      <c r="G819" s="64"/>
      <c r="H819" s="64"/>
      <c r="I819" s="64"/>
      <c r="J819" s="64"/>
      <c r="K819" s="64"/>
      <c r="L819" s="64"/>
      <c r="M819" s="64"/>
      <c r="N819" s="64"/>
      <c r="O819" s="64"/>
      <c r="P819" s="64"/>
      <c r="Q819" s="64"/>
      <c r="R819" s="64"/>
      <c r="S819" s="64"/>
      <c r="T819" s="64"/>
      <c r="U819" s="64"/>
      <c r="V819" s="64"/>
      <c r="W819" s="64"/>
      <c r="X819" s="64"/>
      <c r="Y819" s="64"/>
      <c r="Z819" s="64"/>
    </row>
    <row r="820" spans="1:26" ht="16.149999999999999" customHeight="1" x14ac:dyDescent="0.35">
      <c r="A820" s="64"/>
      <c r="B820" s="64"/>
      <c r="C820" s="64"/>
      <c r="D820" s="64"/>
      <c r="E820" s="64"/>
      <c r="F820" s="64"/>
      <c r="G820" s="64"/>
      <c r="H820" s="64"/>
      <c r="I820" s="64"/>
      <c r="J820" s="64"/>
      <c r="K820" s="64"/>
      <c r="L820" s="64"/>
      <c r="M820" s="64"/>
      <c r="N820" s="64"/>
      <c r="O820" s="64"/>
      <c r="P820" s="64"/>
      <c r="Q820" s="64"/>
      <c r="R820" s="64"/>
      <c r="S820" s="64"/>
      <c r="T820" s="64"/>
      <c r="U820" s="64"/>
      <c r="V820" s="64"/>
      <c r="W820" s="64"/>
      <c r="X820" s="64"/>
      <c r="Y820" s="64"/>
      <c r="Z820" s="64"/>
    </row>
    <row r="821" spans="1:26" ht="16.149999999999999" customHeight="1" x14ac:dyDescent="0.35">
      <c r="A821" s="64"/>
      <c r="B821" s="64"/>
      <c r="C821" s="64"/>
      <c r="D821" s="64"/>
      <c r="E821" s="64"/>
      <c r="F821" s="64"/>
      <c r="G821" s="64"/>
      <c r="H821" s="64"/>
      <c r="I821" s="64"/>
      <c r="J821" s="64"/>
      <c r="K821" s="64"/>
      <c r="L821" s="64"/>
      <c r="M821" s="64"/>
      <c r="N821" s="64"/>
      <c r="O821" s="64"/>
      <c r="P821" s="64"/>
      <c r="Q821" s="64"/>
      <c r="R821" s="64"/>
      <c r="S821" s="64"/>
      <c r="T821" s="64"/>
      <c r="U821" s="64"/>
      <c r="V821" s="64"/>
      <c r="W821" s="64"/>
      <c r="X821" s="64"/>
      <c r="Y821" s="64"/>
      <c r="Z821" s="64"/>
    </row>
    <row r="822" spans="1:26" ht="16.149999999999999" customHeight="1" x14ac:dyDescent="0.35">
      <c r="A822" s="64"/>
      <c r="B822" s="64"/>
      <c r="C822" s="64"/>
      <c r="D822" s="64"/>
      <c r="E822" s="64"/>
      <c r="F822" s="64"/>
      <c r="G822" s="64"/>
      <c r="H822" s="64"/>
      <c r="I822" s="64"/>
      <c r="J822" s="64"/>
      <c r="K822" s="64"/>
      <c r="L822" s="64"/>
      <c r="M822" s="64"/>
      <c r="N822" s="64"/>
      <c r="O822" s="64"/>
      <c r="P822" s="64"/>
      <c r="Q822" s="64"/>
      <c r="R822" s="64"/>
      <c r="S822" s="64"/>
      <c r="T822" s="64"/>
      <c r="U822" s="64"/>
      <c r="V822" s="64"/>
      <c r="W822" s="64"/>
      <c r="X822" s="64"/>
      <c r="Y822" s="64"/>
      <c r="Z822" s="64"/>
    </row>
    <row r="823" spans="1:26" ht="16.149999999999999" customHeight="1" x14ac:dyDescent="0.35">
      <c r="A823" s="64"/>
      <c r="B823" s="64"/>
      <c r="C823" s="64"/>
      <c r="D823" s="64"/>
      <c r="E823" s="64"/>
      <c r="F823" s="64"/>
      <c r="G823" s="64"/>
      <c r="H823" s="64"/>
      <c r="I823" s="64"/>
      <c r="J823" s="64"/>
      <c r="K823" s="64"/>
      <c r="L823" s="64"/>
      <c r="M823" s="64"/>
      <c r="N823" s="64"/>
      <c r="O823" s="64"/>
      <c r="P823" s="64"/>
      <c r="Q823" s="64"/>
      <c r="R823" s="64"/>
      <c r="S823" s="64"/>
      <c r="T823" s="64"/>
      <c r="U823" s="64"/>
      <c r="V823" s="64"/>
      <c r="W823" s="64"/>
      <c r="X823" s="64"/>
      <c r="Y823" s="64"/>
      <c r="Z823" s="64"/>
    </row>
    <row r="824" spans="1:26" ht="16.149999999999999" customHeight="1" x14ac:dyDescent="0.35">
      <c r="A824" s="64"/>
      <c r="B824" s="64"/>
      <c r="C824" s="64"/>
      <c r="D824" s="64"/>
      <c r="E824" s="64"/>
      <c r="F824" s="64"/>
      <c r="G824" s="64"/>
      <c r="H824" s="64"/>
      <c r="I824" s="64"/>
      <c r="J824" s="64"/>
      <c r="K824" s="64"/>
      <c r="L824" s="64"/>
      <c r="M824" s="64"/>
      <c r="N824" s="64"/>
      <c r="O824" s="64"/>
      <c r="P824" s="64"/>
      <c r="Q824" s="64"/>
      <c r="R824" s="64"/>
      <c r="S824" s="64"/>
      <c r="T824" s="64"/>
      <c r="U824" s="64"/>
      <c r="V824" s="64"/>
      <c r="W824" s="64"/>
      <c r="X824" s="64"/>
      <c r="Y824" s="64"/>
      <c r="Z824" s="64"/>
    </row>
    <row r="825" spans="1:26" ht="16.149999999999999" customHeight="1" x14ac:dyDescent="0.35">
      <c r="A825" s="64"/>
      <c r="B825" s="64"/>
      <c r="C825" s="64"/>
      <c r="D825" s="64"/>
      <c r="E825" s="64"/>
      <c r="F825" s="64"/>
      <c r="G825" s="64"/>
      <c r="H825" s="64"/>
      <c r="I825" s="64"/>
      <c r="J825" s="64"/>
      <c r="K825" s="64"/>
      <c r="L825" s="64"/>
      <c r="M825" s="64"/>
      <c r="N825" s="64"/>
      <c r="O825" s="64"/>
      <c r="P825" s="64"/>
      <c r="Q825" s="64"/>
      <c r="R825" s="64"/>
      <c r="S825" s="64"/>
      <c r="T825" s="64"/>
      <c r="U825" s="64"/>
      <c r="V825" s="64"/>
      <c r="W825" s="64"/>
      <c r="X825" s="64"/>
      <c r="Y825" s="64"/>
      <c r="Z825" s="64"/>
    </row>
    <row r="826" spans="1:26" ht="16.149999999999999" customHeight="1" x14ac:dyDescent="0.35">
      <c r="A826" s="64"/>
      <c r="B826" s="64"/>
      <c r="C826" s="64"/>
      <c r="D826" s="64"/>
      <c r="E826" s="64"/>
      <c r="F826" s="64"/>
      <c r="G826" s="64"/>
      <c r="H826" s="64"/>
      <c r="I826" s="64"/>
      <c r="J826" s="64"/>
      <c r="K826" s="64"/>
      <c r="L826" s="64"/>
      <c r="M826" s="64"/>
      <c r="N826" s="64"/>
      <c r="O826" s="64"/>
      <c r="P826" s="64"/>
      <c r="Q826" s="64"/>
      <c r="R826" s="64"/>
      <c r="S826" s="64"/>
      <c r="T826" s="64"/>
      <c r="U826" s="64"/>
      <c r="V826" s="64"/>
      <c r="W826" s="64"/>
      <c r="X826" s="64"/>
      <c r="Y826" s="64"/>
      <c r="Z826" s="64"/>
    </row>
    <row r="827" spans="1:26" ht="16.149999999999999" customHeight="1" x14ac:dyDescent="0.35">
      <c r="A827" s="64"/>
      <c r="B827" s="64"/>
      <c r="C827" s="64"/>
      <c r="D827" s="64"/>
      <c r="E827" s="64"/>
      <c r="F827" s="64"/>
      <c r="G827" s="64"/>
      <c r="H827" s="64"/>
      <c r="I827" s="64"/>
      <c r="J827" s="64"/>
      <c r="K827" s="64"/>
      <c r="L827" s="64"/>
      <c r="M827" s="64"/>
      <c r="N827" s="64"/>
      <c r="O827" s="64"/>
      <c r="P827" s="64"/>
      <c r="Q827" s="64"/>
      <c r="R827" s="64"/>
      <c r="S827" s="64"/>
      <c r="T827" s="64"/>
      <c r="U827" s="64"/>
      <c r="V827" s="64"/>
      <c r="W827" s="64"/>
      <c r="X827" s="64"/>
      <c r="Y827" s="64"/>
      <c r="Z827" s="64"/>
    </row>
    <row r="828" spans="1:26" ht="16.149999999999999" customHeight="1" x14ac:dyDescent="0.35">
      <c r="A828" s="64"/>
      <c r="B828" s="64"/>
      <c r="C828" s="64"/>
      <c r="D828" s="64"/>
      <c r="E828" s="64"/>
      <c r="F828" s="64"/>
      <c r="G828" s="64"/>
      <c r="H828" s="64"/>
      <c r="I828" s="64"/>
      <c r="J828" s="64"/>
      <c r="K828" s="64"/>
      <c r="L828" s="64"/>
      <c r="M828" s="64"/>
      <c r="N828" s="64"/>
      <c r="O828" s="64"/>
      <c r="P828" s="64"/>
      <c r="Q828" s="64"/>
      <c r="R828" s="64"/>
      <c r="S828" s="64"/>
      <c r="T828" s="64"/>
      <c r="U828" s="64"/>
      <c r="V828" s="64"/>
      <c r="W828" s="64"/>
      <c r="X828" s="64"/>
      <c r="Y828" s="64"/>
      <c r="Z828" s="64"/>
    </row>
    <row r="829" spans="1:26" ht="16.149999999999999" customHeight="1" x14ac:dyDescent="0.35">
      <c r="A829" s="64"/>
      <c r="B829" s="64"/>
      <c r="C829" s="64"/>
      <c r="D829" s="64"/>
      <c r="E829" s="64"/>
      <c r="F829" s="64"/>
      <c r="G829" s="64"/>
      <c r="H829" s="64"/>
      <c r="I829" s="64"/>
      <c r="J829" s="64"/>
      <c r="K829" s="64"/>
      <c r="L829" s="64"/>
      <c r="M829" s="64"/>
      <c r="N829" s="64"/>
      <c r="O829" s="64"/>
      <c r="P829" s="64"/>
      <c r="Q829" s="64"/>
      <c r="R829" s="64"/>
      <c r="S829" s="64"/>
      <c r="T829" s="64"/>
      <c r="U829" s="64"/>
      <c r="V829" s="64"/>
      <c r="W829" s="64"/>
      <c r="X829" s="64"/>
      <c r="Y829" s="64"/>
      <c r="Z829" s="64"/>
    </row>
    <row r="830" spans="1:26" ht="16.149999999999999" customHeight="1" x14ac:dyDescent="0.35">
      <c r="A830" s="64"/>
      <c r="B830" s="64"/>
      <c r="C830" s="64"/>
      <c r="D830" s="64"/>
      <c r="E830" s="64"/>
      <c r="F830" s="64"/>
      <c r="G830" s="64"/>
      <c r="H830" s="64"/>
      <c r="I830" s="64"/>
      <c r="J830" s="64"/>
      <c r="K830" s="64"/>
      <c r="L830" s="64"/>
      <c r="M830" s="64"/>
      <c r="N830" s="64"/>
      <c r="O830" s="64"/>
      <c r="P830" s="64"/>
      <c r="Q830" s="64"/>
      <c r="R830" s="64"/>
      <c r="S830" s="64"/>
      <c r="T830" s="64"/>
      <c r="U830" s="64"/>
      <c r="V830" s="64"/>
      <c r="W830" s="64"/>
      <c r="X830" s="64"/>
      <c r="Y830" s="64"/>
      <c r="Z830" s="64"/>
    </row>
    <row r="831" spans="1:26" ht="16.149999999999999" customHeight="1" x14ac:dyDescent="0.35">
      <c r="A831" s="64"/>
      <c r="B831" s="64"/>
      <c r="C831" s="64"/>
      <c r="D831" s="64"/>
      <c r="E831" s="64"/>
      <c r="F831" s="64"/>
      <c r="G831" s="64"/>
      <c r="H831" s="64"/>
      <c r="I831" s="64"/>
      <c r="J831" s="64"/>
      <c r="K831" s="64"/>
      <c r="L831" s="64"/>
      <c r="M831" s="64"/>
      <c r="N831" s="64"/>
      <c r="O831" s="64"/>
      <c r="P831" s="64"/>
      <c r="Q831" s="64"/>
      <c r="R831" s="64"/>
      <c r="S831" s="64"/>
      <c r="T831" s="64"/>
      <c r="U831" s="64"/>
      <c r="V831" s="64"/>
      <c r="W831" s="64"/>
      <c r="X831" s="64"/>
      <c r="Y831" s="64"/>
      <c r="Z831" s="64"/>
    </row>
    <row r="832" spans="1:26" ht="16.149999999999999" customHeight="1" x14ac:dyDescent="0.35">
      <c r="A832" s="64"/>
      <c r="B832" s="64"/>
      <c r="C832" s="64"/>
      <c r="D832" s="64"/>
      <c r="E832" s="64"/>
      <c r="F832" s="64"/>
      <c r="G832" s="64"/>
      <c r="H832" s="64"/>
      <c r="I832" s="64"/>
      <c r="J832" s="64"/>
      <c r="K832" s="64"/>
      <c r="L832" s="64"/>
      <c r="M832" s="64"/>
      <c r="N832" s="64"/>
      <c r="O832" s="64"/>
      <c r="P832" s="64"/>
      <c r="Q832" s="64"/>
      <c r="R832" s="64"/>
      <c r="S832" s="64"/>
      <c r="T832" s="64"/>
      <c r="U832" s="64"/>
      <c r="V832" s="64"/>
      <c r="W832" s="64"/>
      <c r="X832" s="64"/>
      <c r="Y832" s="64"/>
      <c r="Z832" s="64"/>
    </row>
    <row r="833" spans="1:26" ht="16.149999999999999" customHeight="1" x14ac:dyDescent="0.35">
      <c r="A833" s="64"/>
      <c r="B833" s="64"/>
      <c r="C833" s="64"/>
      <c r="D833" s="64"/>
      <c r="E833" s="64"/>
      <c r="F833" s="64"/>
      <c r="G833" s="64"/>
      <c r="H833" s="64"/>
      <c r="I833" s="64"/>
      <c r="J833" s="64"/>
      <c r="K833" s="64"/>
      <c r="L833" s="64"/>
      <c r="M833" s="64"/>
      <c r="N833" s="64"/>
      <c r="O833" s="64"/>
      <c r="P833" s="64"/>
      <c r="Q833" s="64"/>
      <c r="R833" s="64"/>
      <c r="S833" s="64"/>
      <c r="T833" s="64"/>
      <c r="U833" s="64"/>
      <c r="V833" s="64"/>
      <c r="W833" s="64"/>
      <c r="X833" s="64"/>
      <c r="Y833" s="64"/>
      <c r="Z833" s="64"/>
    </row>
    <row r="834" spans="1:26" ht="16.149999999999999" customHeight="1" x14ac:dyDescent="0.35">
      <c r="A834" s="64"/>
      <c r="B834" s="64"/>
      <c r="C834" s="64"/>
      <c r="D834" s="64"/>
      <c r="E834" s="64"/>
      <c r="F834" s="64"/>
      <c r="G834" s="64"/>
      <c r="H834" s="64"/>
      <c r="I834" s="64"/>
      <c r="J834" s="64"/>
      <c r="K834" s="64"/>
      <c r="L834" s="64"/>
      <c r="M834" s="64"/>
      <c r="N834" s="64"/>
      <c r="O834" s="64"/>
      <c r="P834" s="64"/>
      <c r="Q834" s="64"/>
      <c r="R834" s="64"/>
      <c r="S834" s="64"/>
      <c r="T834" s="64"/>
      <c r="U834" s="64"/>
      <c r="V834" s="64"/>
      <c r="W834" s="64"/>
      <c r="X834" s="64"/>
      <c r="Y834" s="64"/>
      <c r="Z834" s="64"/>
    </row>
    <row r="835" spans="1:26" ht="16.149999999999999" customHeight="1" x14ac:dyDescent="0.35">
      <c r="A835" s="64"/>
      <c r="B835" s="64"/>
      <c r="C835" s="64"/>
      <c r="D835" s="64"/>
      <c r="E835" s="64"/>
      <c r="F835" s="64"/>
      <c r="G835" s="64"/>
      <c r="H835" s="64"/>
      <c r="I835" s="64"/>
      <c r="J835" s="64"/>
      <c r="K835" s="64"/>
      <c r="L835" s="64"/>
      <c r="M835" s="64"/>
      <c r="N835" s="64"/>
      <c r="O835" s="64"/>
      <c r="P835" s="64"/>
      <c r="Q835" s="64"/>
      <c r="R835" s="64"/>
      <c r="S835" s="64"/>
      <c r="T835" s="64"/>
      <c r="U835" s="64"/>
      <c r="V835" s="64"/>
      <c r="W835" s="64"/>
      <c r="X835" s="64"/>
      <c r="Y835" s="64"/>
      <c r="Z835" s="64"/>
    </row>
    <row r="836" spans="1:26" ht="16.149999999999999" customHeight="1" x14ac:dyDescent="0.35">
      <c r="A836" s="64"/>
      <c r="B836" s="64"/>
      <c r="C836" s="64"/>
      <c r="D836" s="64"/>
      <c r="E836" s="64"/>
      <c r="F836" s="64"/>
      <c r="G836" s="64"/>
      <c r="H836" s="64"/>
      <c r="I836" s="64"/>
      <c r="J836" s="64"/>
      <c r="K836" s="64"/>
      <c r="L836" s="64"/>
      <c r="M836" s="64"/>
      <c r="N836" s="64"/>
      <c r="O836" s="64"/>
      <c r="P836" s="64"/>
      <c r="Q836" s="64"/>
      <c r="R836" s="64"/>
      <c r="S836" s="64"/>
      <c r="T836" s="64"/>
      <c r="U836" s="64"/>
      <c r="V836" s="64"/>
      <c r="W836" s="64"/>
      <c r="X836" s="64"/>
      <c r="Y836" s="64"/>
      <c r="Z836" s="64"/>
    </row>
    <row r="837" spans="1:26" ht="16.149999999999999" customHeight="1" x14ac:dyDescent="0.35">
      <c r="A837" s="64"/>
      <c r="B837" s="64"/>
      <c r="C837" s="64"/>
      <c r="D837" s="64"/>
      <c r="E837" s="64"/>
      <c r="F837" s="64"/>
      <c r="G837" s="64"/>
      <c r="H837" s="64"/>
      <c r="I837" s="64"/>
      <c r="J837" s="64"/>
      <c r="K837" s="64"/>
      <c r="L837" s="64"/>
      <c r="M837" s="64"/>
      <c r="N837" s="64"/>
      <c r="O837" s="64"/>
      <c r="P837" s="64"/>
      <c r="Q837" s="64"/>
      <c r="R837" s="64"/>
      <c r="S837" s="64"/>
      <c r="T837" s="64"/>
      <c r="U837" s="64"/>
      <c r="V837" s="64"/>
      <c r="W837" s="64"/>
      <c r="X837" s="64"/>
      <c r="Y837" s="64"/>
      <c r="Z837" s="64"/>
    </row>
    <row r="838" spans="1:26" ht="16.149999999999999" customHeight="1" x14ac:dyDescent="0.35">
      <c r="A838" s="64"/>
      <c r="B838" s="64"/>
      <c r="C838" s="64"/>
      <c r="D838" s="64"/>
      <c r="E838" s="64"/>
      <c r="F838" s="64"/>
      <c r="G838" s="64"/>
      <c r="H838" s="64"/>
      <c r="I838" s="64"/>
      <c r="J838" s="64"/>
      <c r="K838" s="64"/>
      <c r="L838" s="64"/>
      <c r="M838" s="64"/>
      <c r="N838" s="64"/>
      <c r="O838" s="64"/>
      <c r="P838" s="64"/>
      <c r="Q838" s="64"/>
      <c r="R838" s="64"/>
      <c r="S838" s="64"/>
      <c r="T838" s="64"/>
      <c r="U838" s="64"/>
      <c r="V838" s="64"/>
      <c r="W838" s="64"/>
      <c r="X838" s="64"/>
      <c r="Y838" s="64"/>
      <c r="Z838" s="64"/>
    </row>
    <row r="839" spans="1:26" ht="16.149999999999999" customHeight="1" x14ac:dyDescent="0.35">
      <c r="A839" s="64"/>
      <c r="B839" s="64"/>
      <c r="C839" s="64"/>
      <c r="D839" s="64"/>
      <c r="E839" s="64"/>
      <c r="F839" s="64"/>
      <c r="G839" s="64"/>
      <c r="H839" s="64"/>
      <c r="I839" s="64"/>
      <c r="J839" s="64"/>
      <c r="K839" s="64"/>
      <c r="L839" s="64"/>
      <c r="M839" s="64"/>
      <c r="N839" s="64"/>
      <c r="O839" s="64"/>
      <c r="P839" s="64"/>
      <c r="Q839" s="64"/>
      <c r="R839" s="64"/>
      <c r="S839" s="64"/>
      <c r="T839" s="64"/>
      <c r="U839" s="64"/>
      <c r="V839" s="64"/>
      <c r="W839" s="64"/>
      <c r="X839" s="64"/>
      <c r="Y839" s="64"/>
      <c r="Z839" s="64"/>
    </row>
    <row r="840" spans="1:26" ht="16.149999999999999" customHeight="1" x14ac:dyDescent="0.35">
      <c r="A840" s="64"/>
      <c r="B840" s="64"/>
      <c r="C840" s="64"/>
      <c r="D840" s="64"/>
      <c r="E840" s="64"/>
      <c r="F840" s="64"/>
      <c r="G840" s="64"/>
      <c r="H840" s="64"/>
      <c r="I840" s="64"/>
      <c r="J840" s="64"/>
      <c r="K840" s="64"/>
      <c r="L840" s="64"/>
      <c r="M840" s="64"/>
      <c r="N840" s="64"/>
      <c r="O840" s="64"/>
      <c r="P840" s="64"/>
      <c r="Q840" s="64"/>
      <c r="R840" s="64"/>
      <c r="S840" s="64"/>
      <c r="T840" s="64"/>
      <c r="U840" s="64"/>
      <c r="V840" s="64"/>
      <c r="W840" s="64"/>
      <c r="X840" s="64"/>
      <c r="Y840" s="64"/>
      <c r="Z840" s="64"/>
    </row>
    <row r="841" spans="1:26" ht="16.149999999999999" customHeight="1" x14ac:dyDescent="0.35">
      <c r="A841" s="64"/>
      <c r="B841" s="64"/>
      <c r="C841" s="64"/>
      <c r="D841" s="64"/>
      <c r="E841" s="64"/>
      <c r="F841" s="64"/>
      <c r="G841" s="64"/>
      <c r="H841" s="64"/>
      <c r="I841" s="64"/>
      <c r="J841" s="64"/>
      <c r="K841" s="64"/>
      <c r="L841" s="64"/>
      <c r="M841" s="64"/>
      <c r="N841" s="64"/>
      <c r="O841" s="64"/>
      <c r="P841" s="64"/>
      <c r="Q841" s="64"/>
      <c r="R841" s="64"/>
      <c r="S841" s="64"/>
      <c r="T841" s="64"/>
      <c r="U841" s="64"/>
      <c r="V841" s="64"/>
      <c r="W841" s="64"/>
      <c r="X841" s="64"/>
      <c r="Y841" s="64"/>
      <c r="Z841" s="64"/>
    </row>
    <row r="842" spans="1:26" ht="16.149999999999999" customHeight="1" x14ac:dyDescent="0.35">
      <c r="A842" s="64"/>
      <c r="B842" s="64"/>
      <c r="C842" s="64"/>
      <c r="D842" s="64"/>
      <c r="E842" s="64"/>
      <c r="F842" s="64"/>
      <c r="G842" s="64"/>
      <c r="H842" s="64"/>
      <c r="I842" s="64"/>
      <c r="J842" s="64"/>
      <c r="K842" s="64"/>
      <c r="L842" s="64"/>
      <c r="M842" s="64"/>
      <c r="N842" s="64"/>
      <c r="O842" s="64"/>
      <c r="P842" s="64"/>
      <c r="Q842" s="64"/>
      <c r="R842" s="64"/>
      <c r="S842" s="64"/>
      <c r="T842" s="64"/>
      <c r="U842" s="64"/>
      <c r="V842" s="64"/>
      <c r="W842" s="64"/>
      <c r="X842" s="64"/>
      <c r="Y842" s="64"/>
      <c r="Z842" s="64"/>
    </row>
    <row r="843" spans="1:26" ht="16.149999999999999" customHeight="1" x14ac:dyDescent="0.35">
      <c r="A843" s="64"/>
      <c r="B843" s="64"/>
      <c r="C843" s="64"/>
      <c r="D843" s="64"/>
      <c r="E843" s="64"/>
      <c r="F843" s="64"/>
      <c r="G843" s="64"/>
      <c r="H843" s="64"/>
      <c r="I843" s="64"/>
      <c r="J843" s="64"/>
      <c r="K843" s="64"/>
      <c r="L843" s="64"/>
      <c r="M843" s="64"/>
      <c r="N843" s="64"/>
      <c r="O843" s="64"/>
      <c r="P843" s="64"/>
      <c r="Q843" s="64"/>
      <c r="R843" s="64"/>
      <c r="S843" s="64"/>
      <c r="T843" s="64"/>
      <c r="U843" s="64"/>
      <c r="V843" s="64"/>
      <c r="W843" s="64"/>
      <c r="X843" s="64"/>
      <c r="Y843" s="64"/>
      <c r="Z843" s="64"/>
    </row>
    <row r="844" spans="1:26" ht="16.149999999999999" customHeight="1" x14ac:dyDescent="0.35">
      <c r="A844" s="64"/>
      <c r="B844" s="64"/>
      <c r="C844" s="64"/>
      <c r="D844" s="64"/>
      <c r="E844" s="64"/>
      <c r="F844" s="64"/>
      <c r="G844" s="64"/>
      <c r="H844" s="64"/>
      <c r="I844" s="64"/>
      <c r="J844" s="64"/>
      <c r="K844" s="64"/>
      <c r="L844" s="64"/>
      <c r="M844" s="64"/>
      <c r="N844" s="64"/>
      <c r="O844" s="64"/>
      <c r="P844" s="64"/>
      <c r="Q844" s="64"/>
      <c r="R844" s="64"/>
      <c r="S844" s="64"/>
      <c r="T844" s="64"/>
      <c r="U844" s="64"/>
      <c r="V844" s="64"/>
      <c r="W844" s="64"/>
      <c r="X844" s="64"/>
      <c r="Y844" s="64"/>
      <c r="Z844" s="64"/>
    </row>
    <row r="845" spans="1:26" ht="16.149999999999999" customHeight="1" x14ac:dyDescent="0.35">
      <c r="A845" s="64"/>
      <c r="B845" s="64"/>
      <c r="C845" s="64"/>
      <c r="D845" s="64"/>
      <c r="E845" s="64"/>
      <c r="F845" s="64"/>
      <c r="G845" s="64"/>
      <c r="H845" s="64"/>
      <c r="I845" s="64"/>
      <c r="J845" s="64"/>
      <c r="K845" s="64"/>
      <c r="L845" s="64"/>
      <c r="M845" s="64"/>
      <c r="N845" s="64"/>
      <c r="O845" s="64"/>
      <c r="P845" s="64"/>
      <c r="Q845" s="64"/>
      <c r="R845" s="64"/>
      <c r="S845" s="64"/>
      <c r="T845" s="64"/>
      <c r="U845" s="64"/>
      <c r="V845" s="64"/>
      <c r="W845" s="64"/>
      <c r="X845" s="64"/>
      <c r="Y845" s="64"/>
      <c r="Z845" s="64"/>
    </row>
    <row r="846" spans="1:26" ht="16.149999999999999" customHeight="1" x14ac:dyDescent="0.35">
      <c r="A846" s="64"/>
      <c r="B846" s="64"/>
      <c r="C846" s="64"/>
      <c r="D846" s="64"/>
      <c r="E846" s="64"/>
      <c r="F846" s="64"/>
      <c r="G846" s="64"/>
      <c r="H846" s="64"/>
      <c r="I846" s="64"/>
      <c r="J846" s="64"/>
      <c r="K846" s="64"/>
      <c r="L846" s="64"/>
      <c r="M846" s="64"/>
      <c r="N846" s="64"/>
      <c r="O846" s="64"/>
      <c r="P846" s="64"/>
      <c r="Q846" s="64"/>
      <c r="R846" s="64"/>
      <c r="S846" s="64"/>
      <c r="T846" s="64"/>
      <c r="U846" s="64"/>
      <c r="V846" s="64"/>
      <c r="W846" s="64"/>
      <c r="X846" s="64"/>
      <c r="Y846" s="64"/>
      <c r="Z846" s="64"/>
    </row>
    <row r="847" spans="1:26" ht="16.149999999999999" customHeight="1" x14ac:dyDescent="0.35">
      <c r="A847" s="64"/>
      <c r="B847" s="64"/>
      <c r="C847" s="64"/>
      <c r="D847" s="64"/>
      <c r="E847" s="64"/>
      <c r="F847" s="64"/>
      <c r="G847" s="64"/>
      <c r="H847" s="64"/>
      <c r="I847" s="64"/>
      <c r="J847" s="64"/>
      <c r="K847" s="64"/>
      <c r="L847" s="64"/>
      <c r="M847" s="64"/>
      <c r="N847" s="64"/>
      <c r="O847" s="64"/>
      <c r="P847" s="64"/>
      <c r="Q847" s="64"/>
      <c r="R847" s="64"/>
      <c r="S847" s="64"/>
      <c r="T847" s="64"/>
      <c r="U847" s="64"/>
      <c r="V847" s="64"/>
      <c r="W847" s="64"/>
      <c r="X847" s="64"/>
      <c r="Y847" s="64"/>
      <c r="Z847" s="64"/>
    </row>
    <row r="848" spans="1:26" ht="16.149999999999999" customHeight="1" x14ac:dyDescent="0.35">
      <c r="A848" s="64"/>
      <c r="B848" s="64"/>
      <c r="C848" s="64"/>
      <c r="D848" s="64"/>
      <c r="E848" s="64"/>
      <c r="F848" s="64"/>
      <c r="G848" s="64"/>
      <c r="H848" s="64"/>
      <c r="I848" s="64"/>
      <c r="J848" s="64"/>
      <c r="K848" s="64"/>
      <c r="L848" s="64"/>
      <c r="M848" s="64"/>
      <c r="N848" s="64"/>
      <c r="O848" s="64"/>
      <c r="P848" s="64"/>
      <c r="Q848" s="64"/>
      <c r="R848" s="64"/>
      <c r="S848" s="64"/>
      <c r="T848" s="64"/>
      <c r="U848" s="64"/>
      <c r="V848" s="64"/>
      <c r="W848" s="64"/>
      <c r="X848" s="64"/>
      <c r="Y848" s="64"/>
      <c r="Z848" s="64"/>
    </row>
    <row r="849" spans="1:26" ht="16.149999999999999" customHeight="1" x14ac:dyDescent="0.35">
      <c r="A849" s="64"/>
      <c r="B849" s="64"/>
      <c r="C849" s="64"/>
      <c r="D849" s="64"/>
      <c r="E849" s="64"/>
      <c r="F849" s="64"/>
      <c r="G849" s="64"/>
      <c r="H849" s="64"/>
      <c r="I849" s="64"/>
      <c r="J849" s="64"/>
      <c r="K849" s="64"/>
      <c r="L849" s="64"/>
      <c r="M849" s="64"/>
      <c r="N849" s="64"/>
      <c r="O849" s="64"/>
      <c r="P849" s="64"/>
      <c r="Q849" s="64"/>
      <c r="R849" s="64"/>
      <c r="S849" s="64"/>
      <c r="T849" s="64"/>
      <c r="U849" s="64"/>
      <c r="V849" s="64"/>
      <c r="W849" s="64"/>
      <c r="X849" s="64"/>
      <c r="Y849" s="64"/>
      <c r="Z849" s="64"/>
    </row>
    <row r="850" spans="1:26" ht="16.149999999999999" customHeight="1" x14ac:dyDescent="0.35">
      <c r="A850" s="64"/>
      <c r="B850" s="64"/>
      <c r="C850" s="64"/>
      <c r="D850" s="64"/>
      <c r="E850" s="64"/>
      <c r="F850" s="64"/>
      <c r="G850" s="64"/>
      <c r="H850" s="64"/>
      <c r="I850" s="64"/>
      <c r="J850" s="64"/>
      <c r="K850" s="64"/>
      <c r="L850" s="64"/>
      <c r="M850" s="64"/>
      <c r="N850" s="64"/>
      <c r="O850" s="64"/>
      <c r="P850" s="64"/>
      <c r="Q850" s="64"/>
      <c r="R850" s="64"/>
      <c r="S850" s="64"/>
      <c r="T850" s="64"/>
      <c r="U850" s="64"/>
      <c r="V850" s="64"/>
      <c r="W850" s="64"/>
      <c r="X850" s="64"/>
      <c r="Y850" s="64"/>
      <c r="Z850" s="64"/>
    </row>
    <row r="851" spans="1:26" ht="16.149999999999999" customHeight="1" x14ac:dyDescent="0.35">
      <c r="A851" s="64"/>
      <c r="B851" s="64"/>
      <c r="C851" s="64"/>
      <c r="D851" s="64"/>
      <c r="E851" s="64"/>
      <c r="F851" s="64"/>
      <c r="G851" s="64"/>
      <c r="H851" s="64"/>
      <c r="I851" s="64"/>
      <c r="J851" s="64"/>
      <c r="K851" s="64"/>
      <c r="L851" s="64"/>
      <c r="M851" s="64"/>
      <c r="N851" s="64"/>
      <c r="O851" s="64"/>
      <c r="P851" s="64"/>
      <c r="Q851" s="64"/>
      <c r="R851" s="64"/>
      <c r="S851" s="64"/>
      <c r="T851" s="64"/>
      <c r="U851" s="64"/>
      <c r="V851" s="64"/>
      <c r="W851" s="64"/>
      <c r="X851" s="64"/>
      <c r="Y851" s="64"/>
      <c r="Z851" s="64"/>
    </row>
    <row r="852" spans="1:26" ht="16.149999999999999" customHeight="1" x14ac:dyDescent="0.35">
      <c r="A852" s="64"/>
      <c r="B852" s="64"/>
      <c r="C852" s="64"/>
      <c r="D852" s="64"/>
      <c r="E852" s="64"/>
      <c r="F852" s="64"/>
      <c r="G852" s="64"/>
      <c r="H852" s="64"/>
      <c r="I852" s="64"/>
      <c r="J852" s="64"/>
      <c r="K852" s="64"/>
      <c r="L852" s="64"/>
      <c r="M852" s="64"/>
      <c r="N852" s="64"/>
      <c r="O852" s="64"/>
      <c r="P852" s="64"/>
      <c r="Q852" s="64"/>
      <c r="R852" s="64"/>
      <c r="S852" s="64"/>
      <c r="T852" s="64"/>
      <c r="U852" s="64"/>
      <c r="V852" s="64"/>
      <c r="W852" s="64"/>
      <c r="X852" s="64"/>
      <c r="Y852" s="64"/>
      <c r="Z852" s="64"/>
    </row>
    <row r="853" spans="1:26" ht="16.149999999999999" customHeight="1" x14ac:dyDescent="0.35">
      <c r="A853" s="64"/>
      <c r="B853" s="64"/>
      <c r="C853" s="64"/>
      <c r="D853" s="64"/>
      <c r="E853" s="64"/>
      <c r="F853" s="64"/>
      <c r="G853" s="64"/>
      <c r="H853" s="64"/>
      <c r="I853" s="64"/>
      <c r="J853" s="64"/>
      <c r="K853" s="64"/>
      <c r="L853" s="64"/>
      <c r="M853" s="64"/>
      <c r="N853" s="64"/>
      <c r="O853" s="64"/>
      <c r="P853" s="64"/>
      <c r="Q853" s="64"/>
      <c r="R853" s="64"/>
      <c r="S853" s="64"/>
      <c r="T853" s="64"/>
      <c r="U853" s="64"/>
      <c r="V853" s="64"/>
      <c r="W853" s="64"/>
      <c r="X853" s="64"/>
      <c r="Y853" s="64"/>
      <c r="Z853" s="64"/>
    </row>
    <row r="854" spans="1:26" ht="16.149999999999999" customHeight="1" x14ac:dyDescent="0.35">
      <c r="A854" s="64"/>
      <c r="B854" s="64"/>
      <c r="C854" s="64"/>
      <c r="D854" s="64"/>
      <c r="E854" s="64"/>
      <c r="F854" s="64"/>
      <c r="G854" s="64"/>
      <c r="H854" s="64"/>
      <c r="I854" s="64"/>
      <c r="J854" s="64"/>
      <c r="K854" s="64"/>
      <c r="L854" s="64"/>
      <c r="M854" s="64"/>
      <c r="N854" s="64"/>
      <c r="O854" s="64"/>
      <c r="P854" s="64"/>
      <c r="Q854" s="64"/>
      <c r="R854" s="64"/>
      <c r="S854" s="64"/>
      <c r="T854" s="64"/>
      <c r="U854" s="64"/>
      <c r="V854" s="64"/>
      <c r="W854" s="64"/>
      <c r="X854" s="64"/>
      <c r="Y854" s="64"/>
      <c r="Z854" s="64"/>
    </row>
    <row r="855" spans="1:26" ht="16.149999999999999" customHeight="1" x14ac:dyDescent="0.35">
      <c r="A855" s="64"/>
      <c r="B855" s="64"/>
      <c r="C855" s="64"/>
      <c r="D855" s="64"/>
      <c r="E855" s="64"/>
      <c r="F855" s="64"/>
      <c r="G855" s="64"/>
      <c r="H855" s="64"/>
      <c r="I855" s="64"/>
      <c r="J855" s="64"/>
      <c r="K855" s="64"/>
      <c r="L855" s="64"/>
      <c r="M855" s="64"/>
      <c r="N855" s="64"/>
      <c r="O855" s="64"/>
      <c r="P855" s="64"/>
      <c r="Q855" s="64"/>
      <c r="R855" s="64"/>
      <c r="S855" s="64"/>
      <c r="T855" s="64"/>
      <c r="U855" s="64"/>
      <c r="V855" s="64"/>
      <c r="W855" s="64"/>
      <c r="X855" s="64"/>
      <c r="Y855" s="64"/>
      <c r="Z855" s="64"/>
    </row>
    <row r="856" spans="1:26" ht="16.149999999999999" customHeight="1" x14ac:dyDescent="0.35">
      <c r="A856" s="64"/>
      <c r="B856" s="64"/>
      <c r="C856" s="64"/>
      <c r="D856" s="64"/>
      <c r="E856" s="64"/>
      <c r="F856" s="64"/>
      <c r="G856" s="64"/>
      <c r="H856" s="64"/>
      <c r="I856" s="64"/>
      <c r="J856" s="64"/>
      <c r="K856" s="64"/>
      <c r="L856" s="64"/>
      <c r="M856" s="64"/>
      <c r="N856" s="64"/>
      <c r="O856" s="64"/>
      <c r="P856" s="64"/>
      <c r="Q856" s="64"/>
      <c r="R856" s="64"/>
      <c r="S856" s="64"/>
      <c r="T856" s="64"/>
      <c r="U856" s="64"/>
      <c r="V856" s="64"/>
      <c r="W856" s="64"/>
      <c r="X856" s="64"/>
      <c r="Y856" s="64"/>
      <c r="Z856" s="64"/>
    </row>
    <row r="857" spans="1:26" ht="16.149999999999999" customHeight="1" x14ac:dyDescent="0.35">
      <c r="A857" s="64"/>
      <c r="B857" s="64"/>
      <c r="C857" s="64"/>
      <c r="D857" s="64"/>
      <c r="E857" s="64"/>
      <c r="F857" s="64"/>
      <c r="G857" s="64"/>
      <c r="H857" s="64"/>
      <c r="I857" s="64"/>
      <c r="J857" s="64"/>
      <c r="K857" s="64"/>
      <c r="L857" s="64"/>
      <c r="M857" s="64"/>
      <c r="N857" s="64"/>
      <c r="O857" s="64"/>
      <c r="P857" s="64"/>
      <c r="Q857" s="64"/>
      <c r="R857" s="64"/>
      <c r="S857" s="64"/>
      <c r="T857" s="64"/>
      <c r="U857" s="64"/>
      <c r="V857" s="64"/>
      <c r="W857" s="64"/>
      <c r="X857" s="64"/>
      <c r="Y857" s="64"/>
      <c r="Z857" s="64"/>
    </row>
    <row r="858" spans="1:26" ht="16.149999999999999" customHeight="1" x14ac:dyDescent="0.35">
      <c r="A858" s="64"/>
      <c r="B858" s="64"/>
      <c r="C858" s="64"/>
      <c r="D858" s="64"/>
      <c r="E858" s="64"/>
      <c r="F858" s="64"/>
      <c r="G858" s="64"/>
      <c r="H858" s="64"/>
      <c r="I858" s="64"/>
      <c r="J858" s="64"/>
      <c r="K858" s="64"/>
      <c r="L858" s="64"/>
      <c r="M858" s="64"/>
      <c r="N858" s="64"/>
      <c r="O858" s="64"/>
      <c r="P858" s="64"/>
      <c r="Q858" s="64"/>
      <c r="R858" s="64"/>
      <c r="S858" s="64"/>
      <c r="T858" s="64"/>
      <c r="U858" s="64"/>
      <c r="V858" s="64"/>
      <c r="W858" s="64"/>
      <c r="X858" s="64"/>
      <c r="Y858" s="64"/>
      <c r="Z858" s="64"/>
    </row>
    <row r="859" spans="1:26" ht="16.149999999999999" customHeight="1" x14ac:dyDescent="0.35">
      <c r="A859" s="64"/>
      <c r="B859" s="64"/>
      <c r="C859" s="64"/>
      <c r="D859" s="64"/>
      <c r="E859" s="64"/>
      <c r="F859" s="64"/>
      <c r="G859" s="64"/>
      <c r="H859" s="64"/>
      <c r="I859" s="64"/>
      <c r="J859" s="64"/>
      <c r="K859" s="64"/>
      <c r="L859" s="64"/>
      <c r="M859" s="64"/>
      <c r="N859" s="64"/>
      <c r="O859" s="64"/>
      <c r="P859" s="64"/>
      <c r="Q859" s="64"/>
      <c r="R859" s="64"/>
      <c r="S859" s="64"/>
      <c r="T859" s="64"/>
      <c r="U859" s="64"/>
      <c r="V859" s="64"/>
      <c r="W859" s="64"/>
      <c r="X859" s="64"/>
      <c r="Y859" s="64"/>
      <c r="Z859" s="64"/>
    </row>
    <row r="860" spans="1:26" ht="16.149999999999999" customHeight="1" x14ac:dyDescent="0.35">
      <c r="A860" s="64"/>
      <c r="B860" s="64"/>
      <c r="C860" s="64"/>
      <c r="D860" s="64"/>
      <c r="E860" s="64"/>
      <c r="F860" s="64"/>
      <c r="G860" s="64"/>
      <c r="H860" s="64"/>
      <c r="I860" s="64"/>
      <c r="J860" s="64"/>
      <c r="K860" s="64"/>
      <c r="L860" s="64"/>
      <c r="M860" s="64"/>
      <c r="N860" s="64"/>
      <c r="O860" s="64"/>
      <c r="P860" s="64"/>
      <c r="Q860" s="64"/>
      <c r="R860" s="64"/>
      <c r="S860" s="64"/>
      <c r="T860" s="64"/>
      <c r="U860" s="64"/>
      <c r="V860" s="64"/>
      <c r="W860" s="64"/>
      <c r="X860" s="64"/>
      <c r="Y860" s="64"/>
      <c r="Z860" s="64"/>
    </row>
    <row r="861" spans="1:26" ht="16.149999999999999" customHeight="1" x14ac:dyDescent="0.35">
      <c r="A861" s="64"/>
      <c r="B861" s="64"/>
      <c r="C861" s="64"/>
      <c r="D861" s="64"/>
      <c r="E861" s="64"/>
      <c r="F861" s="64"/>
      <c r="G861" s="64"/>
      <c r="H861" s="64"/>
      <c r="I861" s="64"/>
      <c r="J861" s="64"/>
      <c r="K861" s="64"/>
      <c r="L861" s="64"/>
      <c r="M861" s="64"/>
      <c r="N861" s="64"/>
      <c r="O861" s="64"/>
      <c r="P861" s="64"/>
      <c r="Q861" s="64"/>
      <c r="R861" s="64"/>
      <c r="S861" s="64"/>
      <c r="T861" s="64"/>
      <c r="U861" s="64"/>
      <c r="V861" s="64"/>
      <c r="W861" s="64"/>
      <c r="X861" s="64"/>
      <c r="Y861" s="64"/>
      <c r="Z861" s="64"/>
    </row>
    <row r="862" spans="1:26" ht="16.149999999999999" customHeight="1" x14ac:dyDescent="0.35">
      <c r="A862" s="64"/>
      <c r="B862" s="64"/>
      <c r="C862" s="64"/>
      <c r="D862" s="64"/>
      <c r="E862" s="64"/>
      <c r="F862" s="64"/>
      <c r="G862" s="64"/>
      <c r="H862" s="64"/>
      <c r="I862" s="64"/>
      <c r="J862" s="64"/>
      <c r="K862" s="64"/>
      <c r="L862" s="64"/>
      <c r="M862" s="64"/>
      <c r="N862" s="64"/>
      <c r="O862" s="64"/>
      <c r="P862" s="64"/>
      <c r="Q862" s="64"/>
      <c r="R862" s="64"/>
      <c r="S862" s="64"/>
      <c r="T862" s="64"/>
      <c r="U862" s="64"/>
      <c r="V862" s="64"/>
      <c r="W862" s="64"/>
      <c r="X862" s="64"/>
      <c r="Y862" s="64"/>
      <c r="Z862" s="64"/>
    </row>
    <row r="863" spans="1:26" ht="16.149999999999999" customHeight="1" x14ac:dyDescent="0.35">
      <c r="A863" s="64"/>
      <c r="B863" s="64"/>
      <c r="C863" s="64"/>
      <c r="D863" s="64"/>
      <c r="E863" s="64"/>
      <c r="F863" s="64"/>
      <c r="G863" s="64"/>
      <c r="H863" s="64"/>
      <c r="I863" s="64"/>
      <c r="J863" s="64"/>
      <c r="K863" s="64"/>
      <c r="L863" s="64"/>
      <c r="M863" s="64"/>
      <c r="N863" s="64"/>
      <c r="O863" s="64"/>
      <c r="P863" s="64"/>
      <c r="Q863" s="64"/>
      <c r="R863" s="64"/>
      <c r="S863" s="64"/>
      <c r="T863" s="64"/>
      <c r="U863" s="64"/>
      <c r="V863" s="64"/>
      <c r="W863" s="64"/>
      <c r="X863" s="64"/>
      <c r="Y863" s="64"/>
      <c r="Z863" s="64"/>
    </row>
    <row r="864" spans="1:26" ht="16.149999999999999" customHeight="1" x14ac:dyDescent="0.35">
      <c r="A864" s="64"/>
      <c r="B864" s="64"/>
      <c r="C864" s="64"/>
      <c r="D864" s="64"/>
      <c r="E864" s="64"/>
      <c r="F864" s="64"/>
      <c r="G864" s="64"/>
      <c r="H864" s="64"/>
      <c r="I864" s="64"/>
      <c r="J864" s="64"/>
      <c r="K864" s="64"/>
      <c r="L864" s="64"/>
      <c r="M864" s="64"/>
      <c r="N864" s="64"/>
      <c r="O864" s="64"/>
      <c r="P864" s="64"/>
      <c r="Q864" s="64"/>
      <c r="R864" s="64"/>
      <c r="S864" s="64"/>
      <c r="T864" s="64"/>
      <c r="U864" s="64"/>
      <c r="V864" s="64"/>
      <c r="W864" s="64"/>
      <c r="X864" s="64"/>
      <c r="Y864" s="64"/>
      <c r="Z864" s="64"/>
    </row>
    <row r="865" spans="1:26" ht="16.149999999999999" customHeight="1" x14ac:dyDescent="0.35">
      <c r="A865" s="64"/>
      <c r="B865" s="64"/>
      <c r="C865" s="64"/>
      <c r="D865" s="64"/>
      <c r="E865" s="64"/>
      <c r="F865" s="64"/>
      <c r="G865" s="64"/>
      <c r="H865" s="64"/>
      <c r="I865" s="64"/>
      <c r="J865" s="64"/>
      <c r="K865" s="64"/>
      <c r="L865" s="64"/>
      <c r="M865" s="64"/>
      <c r="N865" s="64"/>
      <c r="O865" s="64"/>
      <c r="P865" s="64"/>
      <c r="Q865" s="64"/>
      <c r="R865" s="64"/>
      <c r="S865" s="64"/>
      <c r="T865" s="64"/>
      <c r="U865" s="64"/>
      <c r="V865" s="64"/>
      <c r="W865" s="64"/>
      <c r="X865" s="64"/>
      <c r="Y865" s="64"/>
      <c r="Z865" s="64"/>
    </row>
    <row r="866" spans="1:26" ht="16.149999999999999" customHeight="1" x14ac:dyDescent="0.35">
      <c r="A866" s="64"/>
      <c r="B866" s="64"/>
      <c r="C866" s="64"/>
      <c r="D866" s="64"/>
      <c r="E866" s="64"/>
      <c r="F866" s="64"/>
      <c r="G866" s="64"/>
      <c r="H866" s="64"/>
      <c r="I866" s="64"/>
      <c r="J866" s="64"/>
      <c r="K866" s="64"/>
      <c r="L866" s="64"/>
      <c r="M866" s="64"/>
      <c r="N866" s="64"/>
      <c r="O866" s="64"/>
      <c r="P866" s="64"/>
      <c r="Q866" s="64"/>
      <c r="R866" s="64"/>
      <c r="S866" s="64"/>
      <c r="T866" s="64"/>
      <c r="U866" s="64"/>
      <c r="V866" s="64"/>
      <c r="W866" s="64"/>
      <c r="X866" s="64"/>
      <c r="Y866" s="64"/>
      <c r="Z866" s="64"/>
    </row>
    <row r="867" spans="1:26" ht="16.149999999999999" customHeight="1" x14ac:dyDescent="0.35">
      <c r="A867" s="64"/>
      <c r="B867" s="64"/>
      <c r="C867" s="64"/>
      <c r="D867" s="64"/>
      <c r="E867" s="64"/>
      <c r="F867" s="64"/>
      <c r="G867" s="64"/>
      <c r="H867" s="64"/>
      <c r="I867" s="64"/>
      <c r="J867" s="64"/>
      <c r="K867" s="64"/>
      <c r="L867" s="64"/>
      <c r="M867" s="64"/>
      <c r="N867" s="64"/>
      <c r="O867" s="64"/>
      <c r="P867" s="64"/>
      <c r="Q867" s="64"/>
      <c r="R867" s="64"/>
      <c r="S867" s="64"/>
      <c r="T867" s="64"/>
      <c r="U867" s="64"/>
      <c r="V867" s="64"/>
      <c r="W867" s="64"/>
      <c r="X867" s="64"/>
      <c r="Y867" s="64"/>
      <c r="Z867" s="64"/>
    </row>
    <row r="868" spans="1:26" ht="16.149999999999999" customHeight="1" x14ac:dyDescent="0.35">
      <c r="A868" s="64"/>
      <c r="B868" s="64"/>
      <c r="C868" s="64"/>
      <c r="D868" s="64"/>
      <c r="E868" s="64"/>
      <c r="F868" s="64"/>
      <c r="G868" s="64"/>
      <c r="H868" s="64"/>
      <c r="I868" s="64"/>
      <c r="J868" s="64"/>
      <c r="K868" s="64"/>
      <c r="L868" s="64"/>
      <c r="M868" s="64"/>
      <c r="N868" s="64"/>
      <c r="O868" s="64"/>
      <c r="P868" s="64"/>
      <c r="Q868" s="64"/>
      <c r="R868" s="64"/>
      <c r="S868" s="64"/>
      <c r="T868" s="64"/>
      <c r="U868" s="64"/>
      <c r="V868" s="64"/>
      <c r="W868" s="64"/>
      <c r="X868" s="64"/>
      <c r="Y868" s="64"/>
      <c r="Z868" s="64"/>
    </row>
    <row r="869" spans="1:26" ht="16.149999999999999" customHeight="1" x14ac:dyDescent="0.35">
      <c r="A869" s="64"/>
      <c r="B869" s="64"/>
      <c r="C869" s="64"/>
      <c r="D869" s="64"/>
      <c r="E869" s="64"/>
      <c r="F869" s="64"/>
      <c r="G869" s="64"/>
      <c r="H869" s="64"/>
      <c r="I869" s="64"/>
      <c r="J869" s="64"/>
      <c r="K869" s="64"/>
      <c r="L869" s="64"/>
      <c r="M869" s="64"/>
      <c r="N869" s="64"/>
      <c r="O869" s="64"/>
      <c r="P869" s="64"/>
      <c r="Q869" s="64"/>
      <c r="R869" s="64"/>
      <c r="S869" s="64"/>
      <c r="T869" s="64"/>
      <c r="U869" s="64"/>
      <c r="V869" s="64"/>
      <c r="W869" s="64"/>
      <c r="X869" s="64"/>
      <c r="Y869" s="64"/>
      <c r="Z869" s="64"/>
    </row>
    <row r="870" spans="1:26" ht="16.149999999999999" customHeight="1" x14ac:dyDescent="0.35">
      <c r="A870" s="64"/>
      <c r="B870" s="64"/>
      <c r="C870" s="64"/>
      <c r="D870" s="64"/>
      <c r="E870" s="64"/>
      <c r="F870" s="64"/>
      <c r="G870" s="64"/>
      <c r="H870" s="64"/>
      <c r="I870" s="64"/>
      <c r="J870" s="64"/>
      <c r="K870" s="64"/>
      <c r="L870" s="64"/>
      <c r="M870" s="64"/>
      <c r="N870" s="64"/>
      <c r="O870" s="64"/>
      <c r="P870" s="64"/>
      <c r="Q870" s="64"/>
      <c r="R870" s="64"/>
      <c r="S870" s="64"/>
      <c r="T870" s="64"/>
      <c r="U870" s="64"/>
      <c r="V870" s="64"/>
      <c r="W870" s="64"/>
      <c r="X870" s="64"/>
      <c r="Y870" s="64"/>
      <c r="Z870" s="64"/>
    </row>
    <row r="871" spans="1:26" ht="16.149999999999999" customHeight="1" x14ac:dyDescent="0.35">
      <c r="A871" s="64"/>
      <c r="B871" s="64"/>
      <c r="C871" s="64"/>
      <c r="D871" s="64"/>
      <c r="E871" s="64"/>
      <c r="F871" s="64"/>
      <c r="G871" s="64"/>
      <c r="H871" s="64"/>
      <c r="I871" s="64"/>
      <c r="J871" s="64"/>
      <c r="K871" s="64"/>
      <c r="L871" s="64"/>
      <c r="M871" s="64"/>
      <c r="N871" s="64"/>
      <c r="O871" s="64"/>
      <c r="P871" s="64"/>
      <c r="Q871" s="64"/>
      <c r="R871" s="64"/>
      <c r="S871" s="64"/>
      <c r="T871" s="64"/>
      <c r="U871" s="64"/>
      <c r="V871" s="64"/>
      <c r="W871" s="64"/>
      <c r="X871" s="64"/>
      <c r="Y871" s="64"/>
      <c r="Z871" s="64"/>
    </row>
    <row r="872" spans="1:26" ht="16.149999999999999" customHeight="1" x14ac:dyDescent="0.35">
      <c r="A872" s="64"/>
      <c r="B872" s="64"/>
      <c r="C872" s="64"/>
      <c r="D872" s="64"/>
      <c r="E872" s="64"/>
      <c r="F872" s="64"/>
      <c r="G872" s="64"/>
      <c r="H872" s="64"/>
      <c r="I872" s="64"/>
      <c r="J872" s="64"/>
      <c r="K872" s="64"/>
      <c r="L872" s="64"/>
      <c r="M872" s="64"/>
      <c r="N872" s="64"/>
      <c r="O872" s="64"/>
      <c r="P872" s="64"/>
      <c r="Q872" s="64"/>
      <c r="R872" s="64"/>
      <c r="S872" s="64"/>
      <c r="T872" s="64"/>
      <c r="U872" s="64"/>
      <c r="V872" s="64"/>
      <c r="W872" s="64"/>
      <c r="X872" s="64"/>
      <c r="Y872" s="64"/>
      <c r="Z872" s="64"/>
    </row>
    <row r="873" spans="1:26" ht="16.149999999999999" customHeight="1" x14ac:dyDescent="0.35">
      <c r="A873" s="64"/>
      <c r="B873" s="64"/>
      <c r="C873" s="64"/>
      <c r="D873" s="64"/>
      <c r="E873" s="64"/>
      <c r="F873" s="64"/>
      <c r="G873" s="64"/>
      <c r="H873" s="64"/>
      <c r="I873" s="64"/>
      <c r="J873" s="64"/>
      <c r="K873" s="64"/>
      <c r="L873" s="64"/>
      <c r="M873" s="64"/>
      <c r="N873" s="64"/>
      <c r="O873" s="64"/>
      <c r="P873" s="64"/>
      <c r="Q873" s="64"/>
      <c r="R873" s="64"/>
      <c r="S873" s="64"/>
      <c r="T873" s="64"/>
      <c r="U873" s="64"/>
      <c r="V873" s="64"/>
      <c r="W873" s="64"/>
      <c r="X873" s="64"/>
      <c r="Y873" s="64"/>
      <c r="Z873" s="64"/>
    </row>
    <row r="874" spans="1:26" ht="16.149999999999999" customHeight="1" x14ac:dyDescent="0.35">
      <c r="A874" s="64"/>
      <c r="B874" s="64"/>
      <c r="C874" s="64"/>
      <c r="D874" s="64"/>
      <c r="E874" s="64"/>
      <c r="F874" s="64"/>
      <c r="G874" s="64"/>
      <c r="H874" s="64"/>
      <c r="I874" s="64"/>
      <c r="J874" s="64"/>
      <c r="K874" s="64"/>
      <c r="L874" s="64"/>
      <c r="M874" s="64"/>
      <c r="N874" s="64"/>
      <c r="O874" s="64"/>
      <c r="P874" s="64"/>
      <c r="Q874" s="64"/>
      <c r="R874" s="64"/>
      <c r="S874" s="64"/>
      <c r="T874" s="64"/>
      <c r="U874" s="64"/>
      <c r="V874" s="64"/>
      <c r="W874" s="64"/>
      <c r="X874" s="64"/>
      <c r="Y874" s="64"/>
      <c r="Z874" s="64"/>
    </row>
    <row r="875" spans="1:26" ht="16.149999999999999" customHeight="1" x14ac:dyDescent="0.35">
      <c r="A875" s="64"/>
      <c r="B875" s="64"/>
      <c r="C875" s="64"/>
      <c r="D875" s="64"/>
      <c r="E875" s="64"/>
      <c r="F875" s="64"/>
      <c r="G875" s="64"/>
      <c r="H875" s="64"/>
      <c r="I875" s="64"/>
      <c r="J875" s="64"/>
      <c r="K875" s="64"/>
      <c r="L875" s="64"/>
      <c r="M875" s="64"/>
      <c r="N875" s="64"/>
      <c r="O875" s="64"/>
      <c r="P875" s="64"/>
      <c r="Q875" s="64"/>
      <c r="R875" s="64"/>
      <c r="S875" s="64"/>
      <c r="T875" s="64"/>
      <c r="U875" s="64"/>
      <c r="V875" s="64"/>
      <c r="W875" s="64"/>
      <c r="X875" s="64"/>
      <c r="Y875" s="64"/>
      <c r="Z875" s="64"/>
    </row>
    <row r="876" spans="1:26" ht="16.149999999999999" customHeight="1" x14ac:dyDescent="0.35">
      <c r="A876" s="64"/>
      <c r="B876" s="64"/>
      <c r="C876" s="64"/>
      <c r="D876" s="64"/>
      <c r="E876" s="64"/>
      <c r="F876" s="64"/>
      <c r="G876" s="64"/>
      <c r="H876" s="64"/>
      <c r="I876" s="64"/>
      <c r="J876" s="64"/>
      <c r="K876" s="64"/>
      <c r="L876" s="64"/>
      <c r="M876" s="64"/>
      <c r="N876" s="64"/>
      <c r="O876" s="64"/>
      <c r="P876" s="64"/>
      <c r="Q876" s="64"/>
      <c r="R876" s="64"/>
      <c r="S876" s="64"/>
      <c r="T876" s="64"/>
      <c r="U876" s="64"/>
      <c r="V876" s="64"/>
      <c r="W876" s="64"/>
      <c r="X876" s="64"/>
      <c r="Y876" s="64"/>
      <c r="Z876" s="64"/>
    </row>
    <row r="877" spans="1:26" ht="16.149999999999999" customHeight="1" x14ac:dyDescent="0.35">
      <c r="A877" s="64"/>
      <c r="B877" s="64"/>
      <c r="C877" s="64"/>
      <c r="D877" s="64"/>
      <c r="E877" s="64"/>
      <c r="F877" s="64"/>
      <c r="G877" s="64"/>
      <c r="H877" s="64"/>
      <c r="I877" s="64"/>
      <c r="J877" s="64"/>
      <c r="K877" s="64"/>
      <c r="L877" s="64"/>
      <c r="M877" s="64"/>
      <c r="N877" s="64"/>
      <c r="O877" s="64"/>
      <c r="P877" s="64"/>
      <c r="Q877" s="64"/>
      <c r="R877" s="64"/>
      <c r="S877" s="64"/>
      <c r="T877" s="64"/>
      <c r="U877" s="64"/>
      <c r="V877" s="64"/>
      <c r="W877" s="64"/>
      <c r="X877" s="64"/>
      <c r="Y877" s="64"/>
      <c r="Z877" s="64"/>
    </row>
    <row r="878" spans="1:26" ht="16.149999999999999" customHeight="1" x14ac:dyDescent="0.35">
      <c r="A878" s="64"/>
      <c r="B878" s="64"/>
      <c r="C878" s="64"/>
      <c r="D878" s="64"/>
      <c r="E878" s="64"/>
      <c r="F878" s="64"/>
      <c r="G878" s="64"/>
      <c r="H878" s="64"/>
      <c r="I878" s="64"/>
      <c r="J878" s="64"/>
      <c r="K878" s="64"/>
      <c r="L878" s="64"/>
      <c r="M878" s="64"/>
      <c r="N878" s="64"/>
      <c r="O878" s="64"/>
      <c r="P878" s="64"/>
      <c r="Q878" s="64"/>
      <c r="R878" s="64"/>
      <c r="S878" s="64"/>
      <c r="T878" s="64"/>
      <c r="U878" s="64"/>
      <c r="V878" s="64"/>
      <c r="W878" s="64"/>
      <c r="X878" s="64"/>
      <c r="Y878" s="64"/>
      <c r="Z878" s="64"/>
    </row>
    <row r="879" spans="1:26" ht="16.149999999999999" customHeight="1" x14ac:dyDescent="0.35">
      <c r="A879" s="64"/>
      <c r="B879" s="64"/>
      <c r="C879" s="64"/>
      <c r="D879" s="64"/>
      <c r="E879" s="64"/>
      <c r="F879" s="64"/>
      <c r="G879" s="64"/>
      <c r="H879" s="64"/>
      <c r="I879" s="64"/>
      <c r="J879" s="64"/>
      <c r="K879" s="64"/>
      <c r="L879" s="64"/>
      <c r="M879" s="64"/>
      <c r="N879" s="64"/>
      <c r="O879" s="64"/>
      <c r="P879" s="64"/>
      <c r="Q879" s="64"/>
      <c r="R879" s="64"/>
      <c r="S879" s="64"/>
      <c r="T879" s="64"/>
      <c r="U879" s="64"/>
      <c r="V879" s="64"/>
      <c r="W879" s="64"/>
      <c r="X879" s="64"/>
      <c r="Y879" s="64"/>
      <c r="Z879" s="64"/>
    </row>
    <row r="880" spans="1:26" ht="16.149999999999999" customHeight="1" x14ac:dyDescent="0.35">
      <c r="A880" s="64"/>
      <c r="B880" s="64"/>
      <c r="C880" s="64"/>
      <c r="D880" s="64"/>
      <c r="E880" s="64"/>
      <c r="F880" s="64"/>
      <c r="G880" s="64"/>
      <c r="H880" s="64"/>
      <c r="I880" s="64"/>
      <c r="J880" s="64"/>
      <c r="K880" s="64"/>
      <c r="L880" s="64"/>
      <c r="M880" s="64"/>
      <c r="N880" s="64"/>
      <c r="O880" s="64"/>
      <c r="P880" s="64"/>
      <c r="Q880" s="64"/>
      <c r="R880" s="64"/>
      <c r="S880" s="64"/>
      <c r="T880" s="64"/>
      <c r="U880" s="64"/>
      <c r="V880" s="64"/>
      <c r="W880" s="64"/>
      <c r="X880" s="64"/>
      <c r="Y880" s="64"/>
      <c r="Z880" s="64"/>
    </row>
    <row r="881" spans="1:26" ht="16.149999999999999" customHeight="1" x14ac:dyDescent="0.35">
      <c r="A881" s="64"/>
      <c r="B881" s="64"/>
      <c r="C881" s="64"/>
      <c r="D881" s="64"/>
      <c r="E881" s="64"/>
      <c r="F881" s="64"/>
      <c r="G881" s="64"/>
      <c r="H881" s="64"/>
      <c r="I881" s="64"/>
      <c r="J881" s="64"/>
      <c r="K881" s="64"/>
      <c r="L881" s="64"/>
      <c r="M881" s="64"/>
      <c r="N881" s="64"/>
      <c r="O881" s="64"/>
      <c r="P881" s="64"/>
      <c r="Q881" s="64"/>
      <c r="R881" s="64"/>
      <c r="S881" s="64"/>
      <c r="T881" s="64"/>
      <c r="U881" s="64"/>
      <c r="V881" s="64"/>
      <c r="W881" s="64"/>
      <c r="X881" s="64"/>
      <c r="Y881" s="64"/>
      <c r="Z881" s="64"/>
    </row>
    <row r="882" spans="1:26" ht="16.149999999999999" customHeight="1" x14ac:dyDescent="0.35">
      <c r="A882" s="64"/>
      <c r="B882" s="64"/>
      <c r="C882" s="64"/>
      <c r="D882" s="64"/>
      <c r="E882" s="64"/>
      <c r="F882" s="64"/>
      <c r="G882" s="64"/>
      <c r="H882" s="64"/>
      <c r="I882" s="64"/>
      <c r="J882" s="64"/>
      <c r="K882" s="64"/>
      <c r="L882" s="64"/>
      <c r="M882" s="64"/>
      <c r="N882" s="64"/>
      <c r="O882" s="64"/>
      <c r="P882" s="64"/>
      <c r="Q882" s="64"/>
      <c r="R882" s="64"/>
      <c r="S882" s="64"/>
      <c r="T882" s="64"/>
      <c r="U882" s="64"/>
      <c r="V882" s="64"/>
      <c r="W882" s="64"/>
      <c r="X882" s="64"/>
      <c r="Y882" s="64"/>
      <c r="Z882" s="64"/>
    </row>
    <row r="883" spans="1:26" ht="16.149999999999999" customHeight="1" x14ac:dyDescent="0.35">
      <c r="A883" s="64"/>
      <c r="B883" s="64"/>
      <c r="C883" s="64"/>
      <c r="D883" s="64"/>
      <c r="E883" s="64"/>
      <c r="F883" s="64"/>
      <c r="G883" s="64"/>
      <c r="H883" s="64"/>
      <c r="I883" s="64"/>
      <c r="J883" s="64"/>
      <c r="K883" s="64"/>
      <c r="L883" s="64"/>
      <c r="M883" s="64"/>
      <c r="N883" s="64"/>
      <c r="O883" s="64"/>
      <c r="P883" s="64"/>
      <c r="Q883" s="64"/>
      <c r="R883" s="64"/>
      <c r="S883" s="64"/>
      <c r="T883" s="64"/>
      <c r="U883" s="64"/>
      <c r="V883" s="64"/>
      <c r="W883" s="64"/>
      <c r="X883" s="64"/>
      <c r="Y883" s="64"/>
      <c r="Z883" s="64"/>
    </row>
    <row r="884" spans="1:26" ht="16.149999999999999" customHeight="1" x14ac:dyDescent="0.35">
      <c r="A884" s="64"/>
      <c r="B884" s="64"/>
      <c r="C884" s="64"/>
      <c r="D884" s="64"/>
      <c r="E884" s="64"/>
      <c r="F884" s="64"/>
      <c r="G884" s="64"/>
      <c r="H884" s="64"/>
      <c r="I884" s="64"/>
      <c r="J884" s="64"/>
      <c r="K884" s="64"/>
      <c r="L884" s="64"/>
      <c r="M884" s="64"/>
      <c r="N884" s="64"/>
      <c r="O884" s="64"/>
      <c r="P884" s="64"/>
      <c r="Q884" s="64"/>
      <c r="R884" s="64"/>
      <c r="S884" s="64"/>
      <c r="T884" s="64"/>
      <c r="U884" s="64"/>
      <c r="V884" s="64"/>
      <c r="W884" s="64"/>
      <c r="X884" s="64"/>
      <c r="Y884" s="64"/>
      <c r="Z884" s="64"/>
    </row>
    <row r="885" spans="1:26" ht="16.149999999999999" customHeight="1" x14ac:dyDescent="0.35">
      <c r="A885" s="64"/>
      <c r="B885" s="64"/>
      <c r="C885" s="64"/>
      <c r="D885" s="64"/>
      <c r="E885" s="64"/>
      <c r="F885" s="64"/>
      <c r="G885" s="64"/>
      <c r="H885" s="64"/>
      <c r="I885" s="64"/>
      <c r="J885" s="64"/>
      <c r="K885" s="64"/>
      <c r="L885" s="64"/>
      <c r="M885" s="64"/>
      <c r="N885" s="64"/>
      <c r="O885" s="64"/>
      <c r="P885" s="64"/>
      <c r="Q885" s="64"/>
      <c r="R885" s="64"/>
      <c r="S885" s="64"/>
      <c r="T885" s="64"/>
      <c r="U885" s="64"/>
      <c r="V885" s="64"/>
      <c r="W885" s="64"/>
      <c r="X885" s="64"/>
      <c r="Y885" s="64"/>
      <c r="Z885" s="64"/>
    </row>
    <row r="886" spans="1:26" ht="16.149999999999999" customHeight="1" x14ac:dyDescent="0.35">
      <c r="A886" s="64"/>
      <c r="B886" s="64"/>
      <c r="C886" s="64"/>
      <c r="D886" s="64"/>
      <c r="E886" s="64"/>
      <c r="F886" s="64"/>
      <c r="G886" s="64"/>
      <c r="H886" s="64"/>
      <c r="I886" s="64"/>
      <c r="J886" s="64"/>
      <c r="K886" s="64"/>
      <c r="L886" s="64"/>
      <c r="M886" s="64"/>
      <c r="N886" s="64"/>
      <c r="O886" s="64"/>
      <c r="P886" s="64"/>
      <c r="Q886" s="64"/>
      <c r="R886" s="64"/>
      <c r="S886" s="64"/>
      <c r="T886" s="64"/>
      <c r="U886" s="64"/>
      <c r="V886" s="64"/>
      <c r="W886" s="64"/>
      <c r="X886" s="64"/>
      <c r="Y886" s="64"/>
      <c r="Z886" s="64"/>
    </row>
    <row r="887" spans="1:26" ht="16.149999999999999" customHeight="1" x14ac:dyDescent="0.35">
      <c r="A887" s="64"/>
      <c r="B887" s="64"/>
      <c r="C887" s="64"/>
      <c r="D887" s="64"/>
      <c r="E887" s="64"/>
      <c r="F887" s="64"/>
      <c r="G887" s="64"/>
      <c r="H887" s="64"/>
      <c r="I887" s="64"/>
      <c r="J887" s="64"/>
      <c r="K887" s="64"/>
      <c r="L887" s="64"/>
      <c r="M887" s="64"/>
      <c r="N887" s="64"/>
      <c r="O887" s="64"/>
      <c r="P887" s="64"/>
      <c r="Q887" s="64"/>
      <c r="R887" s="64"/>
      <c r="S887" s="64"/>
      <c r="T887" s="64"/>
      <c r="U887" s="64"/>
      <c r="V887" s="64"/>
      <c r="W887" s="64"/>
      <c r="X887" s="64"/>
      <c r="Y887" s="64"/>
      <c r="Z887" s="64"/>
    </row>
    <row r="888" spans="1:26" ht="16.149999999999999" customHeight="1" x14ac:dyDescent="0.35">
      <c r="A888" s="64"/>
      <c r="B888" s="64"/>
      <c r="C888" s="64"/>
      <c r="D888" s="64"/>
      <c r="E888" s="64"/>
      <c r="F888" s="64"/>
      <c r="G888" s="64"/>
      <c r="H888" s="64"/>
      <c r="I888" s="64"/>
      <c r="J888" s="64"/>
      <c r="K888" s="64"/>
      <c r="L888" s="64"/>
      <c r="M888" s="64"/>
      <c r="N888" s="64"/>
      <c r="O888" s="64"/>
      <c r="P888" s="64"/>
      <c r="Q888" s="64"/>
      <c r="R888" s="64"/>
      <c r="S888" s="64"/>
      <c r="T888" s="64"/>
      <c r="U888" s="64"/>
      <c r="V888" s="64"/>
      <c r="W888" s="64"/>
      <c r="X888" s="64"/>
      <c r="Y888" s="64"/>
      <c r="Z888" s="64"/>
    </row>
    <row r="889" spans="1:26" ht="16.149999999999999" customHeight="1" x14ac:dyDescent="0.35">
      <c r="A889" s="64"/>
      <c r="B889" s="64"/>
      <c r="C889" s="64"/>
      <c r="D889" s="64"/>
      <c r="E889" s="64"/>
      <c r="F889" s="64"/>
      <c r="G889" s="64"/>
      <c r="H889" s="64"/>
      <c r="I889" s="64"/>
      <c r="J889" s="64"/>
      <c r="K889" s="64"/>
      <c r="L889" s="64"/>
      <c r="M889" s="64"/>
      <c r="N889" s="64"/>
      <c r="O889" s="64"/>
      <c r="P889" s="64"/>
      <c r="Q889" s="64"/>
      <c r="R889" s="64"/>
      <c r="S889" s="64"/>
      <c r="T889" s="64"/>
      <c r="U889" s="64"/>
      <c r="V889" s="64"/>
      <c r="W889" s="64"/>
      <c r="X889" s="64"/>
      <c r="Y889" s="64"/>
      <c r="Z889" s="64"/>
    </row>
    <row r="890" spans="1:26" ht="16.149999999999999" customHeight="1" x14ac:dyDescent="0.35">
      <c r="A890" s="64"/>
      <c r="B890" s="64"/>
      <c r="C890" s="64"/>
      <c r="D890" s="64"/>
      <c r="E890" s="64"/>
      <c r="F890" s="64"/>
      <c r="G890" s="64"/>
      <c r="H890" s="64"/>
      <c r="I890" s="64"/>
      <c r="J890" s="64"/>
      <c r="K890" s="64"/>
      <c r="L890" s="64"/>
      <c r="M890" s="64"/>
      <c r="N890" s="64"/>
      <c r="O890" s="64"/>
      <c r="P890" s="64"/>
      <c r="Q890" s="64"/>
      <c r="R890" s="64"/>
      <c r="S890" s="64"/>
      <c r="T890" s="64"/>
      <c r="U890" s="64"/>
      <c r="V890" s="64"/>
      <c r="W890" s="64"/>
      <c r="X890" s="64"/>
      <c r="Y890" s="64"/>
      <c r="Z890" s="64"/>
    </row>
    <row r="891" spans="1:26" ht="16.149999999999999" customHeight="1" x14ac:dyDescent="0.35">
      <c r="A891" s="64"/>
      <c r="B891" s="64"/>
      <c r="C891" s="64"/>
      <c r="D891" s="64"/>
      <c r="E891" s="64"/>
      <c r="F891" s="64"/>
      <c r="G891" s="64"/>
      <c r="H891" s="64"/>
      <c r="I891" s="64"/>
      <c r="J891" s="64"/>
      <c r="K891" s="64"/>
      <c r="L891" s="64"/>
      <c r="M891" s="64"/>
      <c r="N891" s="64"/>
      <c r="O891" s="64"/>
      <c r="P891" s="64"/>
      <c r="Q891" s="64"/>
      <c r="R891" s="64"/>
      <c r="S891" s="64"/>
      <c r="T891" s="64"/>
      <c r="U891" s="64"/>
      <c r="V891" s="64"/>
      <c r="W891" s="64"/>
      <c r="X891" s="64"/>
      <c r="Y891" s="64"/>
      <c r="Z891" s="64"/>
    </row>
    <row r="892" spans="1:26" ht="16.149999999999999" customHeight="1" x14ac:dyDescent="0.35">
      <c r="A892" s="64"/>
      <c r="B892" s="64"/>
      <c r="C892" s="64"/>
      <c r="D892" s="64"/>
      <c r="E892" s="64"/>
      <c r="F892" s="64"/>
      <c r="G892" s="64"/>
      <c r="H892" s="64"/>
      <c r="I892" s="64"/>
      <c r="J892" s="64"/>
      <c r="K892" s="64"/>
      <c r="L892" s="64"/>
      <c r="M892" s="64"/>
      <c r="N892" s="64"/>
      <c r="O892" s="64"/>
      <c r="P892" s="64"/>
      <c r="Q892" s="64"/>
      <c r="R892" s="64"/>
      <c r="S892" s="64"/>
      <c r="T892" s="64"/>
      <c r="U892" s="64"/>
      <c r="V892" s="64"/>
      <c r="W892" s="64"/>
      <c r="X892" s="64"/>
      <c r="Y892" s="64"/>
      <c r="Z892" s="64"/>
    </row>
    <row r="893" spans="1:26" ht="16.149999999999999" customHeight="1" x14ac:dyDescent="0.35">
      <c r="A893" s="64"/>
      <c r="B893" s="64"/>
      <c r="C893" s="64"/>
      <c r="D893" s="64"/>
      <c r="E893" s="64"/>
      <c r="F893" s="64"/>
      <c r="G893" s="64"/>
      <c r="H893" s="64"/>
      <c r="I893" s="64"/>
      <c r="J893" s="64"/>
      <c r="K893" s="64"/>
      <c r="L893" s="64"/>
      <c r="M893" s="64"/>
      <c r="N893" s="64"/>
      <c r="O893" s="64"/>
      <c r="P893" s="64"/>
      <c r="Q893" s="64"/>
      <c r="R893" s="64"/>
      <c r="S893" s="64"/>
      <c r="T893" s="64"/>
      <c r="U893" s="64"/>
      <c r="V893" s="64"/>
      <c r="W893" s="64"/>
      <c r="X893" s="64"/>
      <c r="Y893" s="64"/>
      <c r="Z893" s="64"/>
    </row>
    <row r="894" spans="1:26" ht="16.149999999999999" customHeight="1" x14ac:dyDescent="0.35">
      <c r="A894" s="64"/>
      <c r="B894" s="64"/>
      <c r="C894" s="64"/>
      <c r="D894" s="64"/>
      <c r="E894" s="64"/>
      <c r="F894" s="64"/>
      <c r="G894" s="64"/>
      <c r="H894" s="64"/>
      <c r="I894" s="64"/>
      <c r="J894" s="64"/>
      <c r="K894" s="64"/>
      <c r="L894" s="64"/>
      <c r="M894" s="64"/>
      <c r="N894" s="64"/>
      <c r="O894" s="64"/>
      <c r="P894" s="64"/>
      <c r="Q894" s="64"/>
      <c r="R894" s="64"/>
      <c r="S894" s="64"/>
      <c r="T894" s="64"/>
      <c r="U894" s="64"/>
      <c r="V894" s="64"/>
      <c r="W894" s="64"/>
      <c r="X894" s="64"/>
      <c r="Y894" s="64"/>
      <c r="Z894" s="64"/>
    </row>
    <row r="895" spans="1:26" ht="16.149999999999999" customHeight="1" x14ac:dyDescent="0.35">
      <c r="A895" s="64"/>
      <c r="B895" s="64"/>
      <c r="C895" s="64"/>
      <c r="D895" s="64"/>
      <c r="E895" s="64"/>
      <c r="F895" s="64"/>
      <c r="G895" s="64"/>
      <c r="H895" s="64"/>
      <c r="I895" s="64"/>
      <c r="J895" s="64"/>
      <c r="K895" s="64"/>
      <c r="L895" s="64"/>
      <c r="M895" s="64"/>
      <c r="N895" s="64"/>
      <c r="O895" s="64"/>
      <c r="P895" s="64"/>
      <c r="Q895" s="64"/>
      <c r="R895" s="64"/>
      <c r="S895" s="64"/>
      <c r="T895" s="64"/>
      <c r="U895" s="64"/>
      <c r="V895" s="64"/>
      <c r="W895" s="64"/>
      <c r="X895" s="64"/>
      <c r="Y895" s="64"/>
      <c r="Z895" s="64"/>
    </row>
    <row r="896" spans="1:26" ht="16.149999999999999" customHeight="1" x14ac:dyDescent="0.35">
      <c r="A896" s="64"/>
      <c r="B896" s="64"/>
      <c r="C896" s="64"/>
      <c r="D896" s="64"/>
      <c r="E896" s="64"/>
      <c r="F896" s="64"/>
      <c r="G896" s="64"/>
      <c r="H896" s="64"/>
      <c r="I896" s="64"/>
      <c r="J896" s="64"/>
      <c r="K896" s="64"/>
      <c r="L896" s="64"/>
      <c r="M896" s="64"/>
      <c r="N896" s="64"/>
      <c r="O896" s="64"/>
      <c r="P896" s="64"/>
      <c r="Q896" s="64"/>
      <c r="R896" s="64"/>
      <c r="S896" s="64"/>
      <c r="T896" s="64"/>
      <c r="U896" s="64"/>
      <c r="V896" s="64"/>
      <c r="W896" s="64"/>
      <c r="X896" s="64"/>
      <c r="Y896" s="64"/>
      <c r="Z896" s="64"/>
    </row>
    <row r="897" spans="1:26" ht="16.149999999999999" customHeight="1" x14ac:dyDescent="0.35">
      <c r="A897" s="64"/>
      <c r="B897" s="64"/>
      <c r="C897" s="64"/>
      <c r="D897" s="64"/>
      <c r="E897" s="64"/>
      <c r="F897" s="64"/>
      <c r="G897" s="64"/>
      <c r="H897" s="64"/>
      <c r="I897" s="64"/>
      <c r="J897" s="64"/>
      <c r="K897" s="64"/>
      <c r="L897" s="64"/>
      <c r="M897" s="64"/>
      <c r="N897" s="64"/>
      <c r="O897" s="64"/>
      <c r="P897" s="64"/>
      <c r="Q897" s="64"/>
      <c r="R897" s="64"/>
      <c r="S897" s="64"/>
      <c r="T897" s="64"/>
      <c r="U897" s="64"/>
      <c r="V897" s="64"/>
      <c r="W897" s="64"/>
      <c r="X897" s="64"/>
      <c r="Y897" s="64"/>
      <c r="Z897" s="64"/>
    </row>
    <row r="898" spans="1:26" ht="16.149999999999999" customHeight="1" x14ac:dyDescent="0.35">
      <c r="A898" s="64"/>
      <c r="B898" s="64"/>
      <c r="C898" s="64"/>
      <c r="D898" s="64"/>
      <c r="E898" s="64"/>
      <c r="F898" s="64"/>
      <c r="G898" s="64"/>
      <c r="H898" s="64"/>
      <c r="I898" s="64"/>
      <c r="J898" s="64"/>
      <c r="K898" s="64"/>
      <c r="L898" s="64"/>
      <c r="M898" s="64"/>
      <c r="N898" s="64"/>
      <c r="O898" s="64"/>
      <c r="P898" s="64"/>
      <c r="Q898" s="64"/>
      <c r="R898" s="64"/>
      <c r="S898" s="64"/>
      <c r="T898" s="64"/>
      <c r="U898" s="64"/>
      <c r="V898" s="64"/>
      <c r="W898" s="64"/>
      <c r="X898" s="64"/>
      <c r="Y898" s="64"/>
      <c r="Z898" s="64"/>
    </row>
    <row r="899" spans="1:26" ht="16.149999999999999" customHeight="1" x14ac:dyDescent="0.35">
      <c r="A899" s="64"/>
      <c r="B899" s="64"/>
      <c r="C899" s="64"/>
      <c r="D899" s="64"/>
      <c r="E899" s="64"/>
      <c r="F899" s="64"/>
      <c r="G899" s="64"/>
      <c r="H899" s="64"/>
      <c r="I899" s="64"/>
      <c r="J899" s="64"/>
      <c r="K899" s="64"/>
      <c r="L899" s="64"/>
      <c r="M899" s="64"/>
      <c r="N899" s="64"/>
      <c r="O899" s="64"/>
      <c r="P899" s="64"/>
      <c r="Q899" s="64"/>
      <c r="R899" s="64"/>
      <c r="S899" s="64"/>
      <c r="T899" s="64"/>
      <c r="U899" s="64"/>
      <c r="V899" s="64"/>
      <c r="W899" s="64"/>
      <c r="X899" s="64"/>
      <c r="Y899" s="64"/>
      <c r="Z899" s="64"/>
    </row>
    <row r="900" spans="1:26" ht="16.149999999999999" customHeight="1" x14ac:dyDescent="0.35">
      <c r="A900" s="64"/>
      <c r="B900" s="64"/>
      <c r="C900" s="64"/>
      <c r="D900" s="64"/>
      <c r="E900" s="64"/>
      <c r="F900" s="64"/>
      <c r="G900" s="64"/>
      <c r="H900" s="64"/>
      <c r="I900" s="64"/>
      <c r="J900" s="64"/>
      <c r="K900" s="64"/>
      <c r="L900" s="64"/>
      <c r="M900" s="64"/>
      <c r="N900" s="64"/>
      <c r="O900" s="64"/>
      <c r="P900" s="64"/>
      <c r="Q900" s="64"/>
      <c r="R900" s="64"/>
      <c r="S900" s="64"/>
      <c r="T900" s="64"/>
      <c r="U900" s="64"/>
      <c r="V900" s="64"/>
      <c r="W900" s="64"/>
      <c r="X900" s="64"/>
      <c r="Y900" s="64"/>
      <c r="Z900" s="64"/>
    </row>
    <row r="901" spans="1:26" ht="16.149999999999999" customHeight="1" x14ac:dyDescent="0.35">
      <c r="A901" s="64"/>
      <c r="B901" s="64"/>
      <c r="C901" s="64"/>
      <c r="D901" s="64"/>
      <c r="E901" s="64"/>
      <c r="F901" s="64"/>
      <c r="G901" s="64"/>
      <c r="H901" s="64"/>
      <c r="I901" s="64"/>
      <c r="J901" s="64"/>
      <c r="K901" s="64"/>
      <c r="L901" s="64"/>
      <c r="M901" s="64"/>
      <c r="N901" s="64"/>
      <c r="O901" s="64"/>
      <c r="P901" s="64"/>
      <c r="Q901" s="64"/>
      <c r="R901" s="64"/>
      <c r="S901" s="64"/>
      <c r="T901" s="64"/>
      <c r="U901" s="64"/>
      <c r="V901" s="64"/>
      <c r="W901" s="64"/>
      <c r="X901" s="64"/>
      <c r="Y901" s="64"/>
      <c r="Z901" s="64"/>
    </row>
    <row r="902" spans="1:26" ht="16.149999999999999" customHeight="1" x14ac:dyDescent="0.35">
      <c r="A902" s="64"/>
      <c r="B902" s="64"/>
      <c r="C902" s="64"/>
      <c r="D902" s="64"/>
      <c r="E902" s="64"/>
      <c r="F902" s="64"/>
      <c r="G902" s="64"/>
      <c r="H902" s="64"/>
      <c r="I902" s="64"/>
      <c r="J902" s="64"/>
      <c r="K902" s="64"/>
      <c r="L902" s="64"/>
      <c r="M902" s="64"/>
      <c r="N902" s="64"/>
      <c r="O902" s="64"/>
      <c r="P902" s="64"/>
      <c r="Q902" s="64"/>
      <c r="R902" s="64"/>
      <c r="S902" s="64"/>
      <c r="T902" s="64"/>
      <c r="U902" s="64"/>
      <c r="V902" s="64"/>
      <c r="W902" s="64"/>
      <c r="X902" s="64"/>
      <c r="Y902" s="64"/>
      <c r="Z902" s="64"/>
    </row>
    <row r="903" spans="1:26" ht="16.149999999999999" customHeight="1" x14ac:dyDescent="0.35">
      <c r="A903" s="64"/>
      <c r="B903" s="64"/>
      <c r="C903" s="64"/>
      <c r="D903" s="64"/>
      <c r="E903" s="64"/>
      <c r="F903" s="64"/>
      <c r="G903" s="64"/>
      <c r="H903" s="64"/>
      <c r="I903" s="64"/>
      <c r="J903" s="64"/>
      <c r="K903" s="64"/>
      <c r="L903" s="64"/>
      <c r="M903" s="64"/>
      <c r="N903" s="64"/>
      <c r="O903" s="64"/>
      <c r="P903" s="64"/>
      <c r="Q903" s="64"/>
      <c r="R903" s="64"/>
      <c r="S903" s="64"/>
      <c r="T903" s="64"/>
      <c r="U903" s="64"/>
      <c r="V903" s="64"/>
      <c r="W903" s="64"/>
      <c r="X903" s="64"/>
      <c r="Y903" s="64"/>
      <c r="Z903" s="64"/>
    </row>
    <row r="904" spans="1:26" ht="16.149999999999999" customHeight="1" x14ac:dyDescent="0.35">
      <c r="A904" s="64"/>
      <c r="B904" s="64"/>
      <c r="C904" s="64"/>
      <c r="D904" s="64"/>
      <c r="E904" s="64"/>
      <c r="F904" s="64"/>
      <c r="G904" s="64"/>
      <c r="H904" s="64"/>
      <c r="I904" s="64"/>
      <c r="J904" s="64"/>
      <c r="K904" s="64"/>
      <c r="L904" s="64"/>
      <c r="M904" s="64"/>
      <c r="N904" s="64"/>
      <c r="O904" s="64"/>
      <c r="P904" s="64"/>
      <c r="Q904" s="64"/>
      <c r="R904" s="64"/>
      <c r="S904" s="64"/>
      <c r="T904" s="64"/>
      <c r="U904" s="64"/>
      <c r="V904" s="64"/>
      <c r="W904" s="64"/>
      <c r="X904" s="64"/>
      <c r="Y904" s="64"/>
      <c r="Z904" s="64"/>
    </row>
    <row r="905" spans="1:26" ht="16.149999999999999" customHeight="1" x14ac:dyDescent="0.35">
      <c r="A905" s="64"/>
      <c r="B905" s="64"/>
      <c r="C905" s="64"/>
      <c r="D905" s="64"/>
      <c r="E905" s="64"/>
      <c r="F905" s="64"/>
      <c r="G905" s="64"/>
      <c r="H905" s="64"/>
      <c r="I905" s="64"/>
      <c r="J905" s="64"/>
      <c r="K905" s="64"/>
      <c r="L905" s="64"/>
      <c r="M905" s="64"/>
      <c r="N905" s="64"/>
      <c r="O905" s="64"/>
      <c r="P905" s="64"/>
      <c r="Q905" s="64"/>
      <c r="R905" s="64"/>
      <c r="S905" s="64"/>
      <c r="T905" s="64"/>
      <c r="U905" s="64"/>
      <c r="V905" s="64"/>
      <c r="W905" s="64"/>
      <c r="X905" s="64"/>
      <c r="Y905" s="64"/>
      <c r="Z905" s="64"/>
    </row>
    <row r="906" spans="1:26" ht="16.149999999999999" customHeight="1" x14ac:dyDescent="0.35">
      <c r="A906" s="64"/>
      <c r="B906" s="64"/>
      <c r="C906" s="64"/>
      <c r="D906" s="64"/>
      <c r="E906" s="64"/>
      <c r="F906" s="64"/>
      <c r="G906" s="64"/>
      <c r="H906" s="64"/>
      <c r="I906" s="64"/>
      <c r="J906" s="64"/>
      <c r="K906" s="64"/>
      <c r="L906" s="64"/>
      <c r="M906" s="64"/>
      <c r="N906" s="64"/>
      <c r="O906" s="64"/>
      <c r="P906" s="64"/>
      <c r="Q906" s="64"/>
      <c r="R906" s="64"/>
      <c r="S906" s="64"/>
      <c r="T906" s="64"/>
      <c r="U906" s="64"/>
      <c r="V906" s="64"/>
      <c r="W906" s="64"/>
      <c r="X906" s="64"/>
      <c r="Y906" s="64"/>
      <c r="Z906" s="64"/>
    </row>
    <row r="907" spans="1:26" ht="16.149999999999999" customHeight="1" x14ac:dyDescent="0.35">
      <c r="A907" s="64"/>
      <c r="B907" s="64"/>
      <c r="C907" s="64"/>
      <c r="D907" s="64"/>
      <c r="E907" s="64"/>
      <c r="F907" s="64"/>
      <c r="G907" s="64"/>
      <c r="H907" s="64"/>
      <c r="I907" s="64"/>
      <c r="J907" s="64"/>
      <c r="K907" s="64"/>
      <c r="L907" s="64"/>
      <c r="M907" s="64"/>
      <c r="N907" s="64"/>
      <c r="O907" s="64"/>
      <c r="P907" s="64"/>
      <c r="Q907" s="64"/>
      <c r="R907" s="64"/>
      <c r="S907" s="64"/>
      <c r="T907" s="64"/>
      <c r="U907" s="64"/>
      <c r="V907" s="64"/>
      <c r="W907" s="64"/>
      <c r="X907" s="64"/>
      <c r="Y907" s="64"/>
      <c r="Z907" s="64"/>
    </row>
    <row r="908" spans="1:26" ht="16.149999999999999" customHeight="1" x14ac:dyDescent="0.35">
      <c r="A908" s="64"/>
      <c r="B908" s="64"/>
      <c r="C908" s="64"/>
      <c r="D908" s="64"/>
      <c r="E908" s="64"/>
      <c r="F908" s="64"/>
      <c r="G908" s="64"/>
      <c r="H908" s="64"/>
      <c r="I908" s="64"/>
      <c r="J908" s="64"/>
      <c r="K908" s="64"/>
      <c r="L908" s="64"/>
      <c r="M908" s="64"/>
      <c r="N908" s="64"/>
      <c r="O908" s="64"/>
      <c r="P908" s="64"/>
      <c r="Q908" s="64"/>
      <c r="R908" s="64"/>
      <c r="S908" s="64"/>
      <c r="T908" s="64"/>
      <c r="U908" s="64"/>
      <c r="V908" s="64"/>
      <c r="W908" s="64"/>
      <c r="X908" s="64"/>
      <c r="Y908" s="64"/>
      <c r="Z908" s="64"/>
    </row>
    <row r="909" spans="1:26" ht="16.149999999999999" customHeight="1" x14ac:dyDescent="0.35">
      <c r="A909" s="64"/>
      <c r="B909" s="64"/>
      <c r="C909" s="64"/>
      <c r="D909" s="64"/>
      <c r="E909" s="64"/>
      <c r="F909" s="64"/>
      <c r="G909" s="64"/>
      <c r="H909" s="64"/>
      <c r="I909" s="64"/>
      <c r="J909" s="64"/>
      <c r="K909" s="64"/>
      <c r="L909" s="64"/>
      <c r="M909" s="64"/>
      <c r="N909" s="64"/>
      <c r="O909" s="64"/>
      <c r="P909" s="64"/>
      <c r="Q909" s="64"/>
      <c r="R909" s="64"/>
      <c r="S909" s="64"/>
      <c r="T909" s="64"/>
      <c r="U909" s="64"/>
      <c r="V909" s="64"/>
      <c r="W909" s="64"/>
      <c r="X909" s="64"/>
      <c r="Y909" s="64"/>
      <c r="Z909" s="64"/>
    </row>
    <row r="910" spans="1:26" ht="16.149999999999999" customHeight="1" x14ac:dyDescent="0.35">
      <c r="A910" s="64"/>
      <c r="B910" s="64"/>
      <c r="C910" s="64"/>
      <c r="D910" s="64"/>
      <c r="E910" s="64"/>
      <c r="F910" s="64"/>
      <c r="G910" s="64"/>
      <c r="H910" s="64"/>
      <c r="I910" s="64"/>
      <c r="J910" s="64"/>
      <c r="K910" s="64"/>
      <c r="L910" s="64"/>
      <c r="M910" s="64"/>
      <c r="N910" s="64"/>
      <c r="O910" s="64"/>
      <c r="P910" s="64"/>
      <c r="Q910" s="64"/>
      <c r="R910" s="64"/>
      <c r="S910" s="64"/>
      <c r="T910" s="64"/>
      <c r="U910" s="64"/>
      <c r="V910" s="64"/>
      <c r="W910" s="64"/>
      <c r="X910" s="64"/>
      <c r="Y910" s="64"/>
      <c r="Z910" s="64"/>
    </row>
    <row r="911" spans="1:26" ht="16.149999999999999" customHeight="1" x14ac:dyDescent="0.35">
      <c r="A911" s="64"/>
      <c r="B911" s="64"/>
      <c r="C911" s="64"/>
      <c r="D911" s="64"/>
      <c r="E911" s="64"/>
      <c r="F911" s="64"/>
      <c r="G911" s="64"/>
      <c r="H911" s="64"/>
      <c r="I911" s="64"/>
      <c r="J911" s="64"/>
      <c r="K911" s="64"/>
      <c r="L911" s="64"/>
      <c r="M911" s="64"/>
      <c r="N911" s="64"/>
      <c r="O911" s="64"/>
      <c r="P911" s="64"/>
      <c r="Q911" s="64"/>
      <c r="R911" s="64"/>
      <c r="S911" s="64"/>
      <c r="T911" s="64"/>
      <c r="U911" s="64"/>
      <c r="V911" s="64"/>
      <c r="W911" s="64"/>
      <c r="X911" s="64"/>
      <c r="Y911" s="64"/>
      <c r="Z911" s="64"/>
    </row>
    <row r="912" spans="1:26" ht="16.149999999999999" customHeight="1" x14ac:dyDescent="0.35">
      <c r="A912" s="64"/>
      <c r="B912" s="64"/>
      <c r="C912" s="64"/>
      <c r="D912" s="64"/>
      <c r="E912" s="64"/>
      <c r="F912" s="64"/>
      <c r="G912" s="64"/>
      <c r="H912" s="64"/>
      <c r="I912" s="64"/>
      <c r="J912" s="64"/>
      <c r="K912" s="64"/>
      <c r="L912" s="64"/>
      <c r="M912" s="64"/>
      <c r="N912" s="64"/>
      <c r="O912" s="64"/>
      <c r="P912" s="64"/>
      <c r="Q912" s="64"/>
      <c r="R912" s="64"/>
      <c r="S912" s="64"/>
      <c r="T912" s="64"/>
      <c r="U912" s="64"/>
      <c r="V912" s="64"/>
      <c r="W912" s="64"/>
      <c r="X912" s="64"/>
      <c r="Y912" s="64"/>
      <c r="Z912" s="64"/>
    </row>
    <row r="913" spans="1:26" ht="16.149999999999999" customHeight="1" x14ac:dyDescent="0.35">
      <c r="A913" s="64"/>
      <c r="B913" s="64"/>
      <c r="C913" s="64"/>
      <c r="D913" s="64"/>
      <c r="E913" s="64"/>
      <c r="F913" s="64"/>
      <c r="G913" s="64"/>
      <c r="H913" s="64"/>
      <c r="I913" s="64"/>
      <c r="J913" s="64"/>
      <c r="K913" s="64"/>
      <c r="L913" s="64"/>
      <c r="M913" s="64"/>
      <c r="N913" s="64"/>
      <c r="O913" s="64"/>
      <c r="P913" s="64"/>
      <c r="Q913" s="64"/>
      <c r="R913" s="64"/>
      <c r="S913" s="64"/>
      <c r="T913" s="64"/>
      <c r="U913" s="64"/>
      <c r="V913" s="64"/>
      <c r="W913" s="64"/>
      <c r="X913" s="64"/>
      <c r="Y913" s="64"/>
      <c r="Z913" s="64"/>
    </row>
    <row r="914" spans="1:26" ht="16.149999999999999" customHeight="1" x14ac:dyDescent="0.35">
      <c r="A914" s="64"/>
      <c r="B914" s="64"/>
      <c r="C914" s="64"/>
      <c r="D914" s="64"/>
      <c r="E914" s="64"/>
      <c r="F914" s="64"/>
      <c r="G914" s="64"/>
      <c r="H914" s="64"/>
      <c r="I914" s="64"/>
      <c r="J914" s="64"/>
      <c r="K914" s="64"/>
      <c r="L914" s="64"/>
      <c r="M914" s="64"/>
      <c r="N914" s="64"/>
      <c r="O914" s="64"/>
      <c r="P914" s="64"/>
      <c r="Q914" s="64"/>
      <c r="R914" s="64"/>
      <c r="S914" s="64"/>
      <c r="T914" s="64"/>
      <c r="U914" s="64"/>
      <c r="V914" s="64"/>
      <c r="W914" s="64"/>
      <c r="X914" s="64"/>
      <c r="Y914" s="64"/>
      <c r="Z914" s="64"/>
    </row>
    <row r="915" spans="1:26" ht="16.149999999999999" customHeight="1" x14ac:dyDescent="0.35">
      <c r="A915" s="64"/>
      <c r="B915" s="64"/>
      <c r="C915" s="64"/>
      <c r="D915" s="64"/>
      <c r="E915" s="64"/>
      <c r="F915" s="64"/>
      <c r="G915" s="64"/>
      <c r="H915" s="64"/>
      <c r="I915" s="64"/>
      <c r="J915" s="64"/>
      <c r="K915" s="64"/>
      <c r="L915" s="64"/>
      <c r="M915" s="64"/>
      <c r="N915" s="64"/>
      <c r="O915" s="64"/>
      <c r="P915" s="64"/>
      <c r="Q915" s="64"/>
      <c r="R915" s="64"/>
      <c r="S915" s="64"/>
      <c r="T915" s="64"/>
      <c r="U915" s="64"/>
      <c r="V915" s="64"/>
      <c r="W915" s="64"/>
      <c r="X915" s="64"/>
      <c r="Y915" s="64"/>
      <c r="Z915" s="64"/>
    </row>
    <row r="916" spans="1:26" ht="16.149999999999999" customHeight="1" x14ac:dyDescent="0.35">
      <c r="A916" s="64"/>
      <c r="B916" s="64"/>
      <c r="C916" s="64"/>
      <c r="D916" s="64"/>
      <c r="E916" s="64"/>
      <c r="F916" s="64"/>
      <c r="G916" s="64"/>
      <c r="H916" s="64"/>
      <c r="I916" s="64"/>
      <c r="J916" s="64"/>
      <c r="K916" s="64"/>
      <c r="L916" s="64"/>
      <c r="M916" s="64"/>
      <c r="N916" s="64"/>
      <c r="O916" s="64"/>
      <c r="P916" s="64"/>
      <c r="Q916" s="64"/>
      <c r="R916" s="64"/>
      <c r="S916" s="64"/>
      <c r="T916" s="64"/>
      <c r="U916" s="64"/>
      <c r="V916" s="64"/>
      <c r="W916" s="64"/>
      <c r="X916" s="64"/>
      <c r="Y916" s="64"/>
      <c r="Z916" s="64"/>
    </row>
    <row r="917" spans="1:26" ht="16.149999999999999" customHeight="1" x14ac:dyDescent="0.35">
      <c r="A917" s="64"/>
      <c r="B917" s="64"/>
      <c r="C917" s="64"/>
      <c r="D917" s="64"/>
      <c r="E917" s="64"/>
      <c r="F917" s="64"/>
      <c r="G917" s="64"/>
      <c r="H917" s="64"/>
      <c r="I917" s="64"/>
      <c r="J917" s="64"/>
      <c r="K917" s="64"/>
      <c r="L917" s="64"/>
      <c r="M917" s="64"/>
      <c r="N917" s="64"/>
      <c r="O917" s="64"/>
      <c r="P917" s="64"/>
      <c r="Q917" s="64"/>
      <c r="R917" s="64"/>
      <c r="S917" s="64"/>
      <c r="T917" s="64"/>
      <c r="U917" s="64"/>
      <c r="V917" s="64"/>
      <c r="W917" s="64"/>
      <c r="X917" s="64"/>
      <c r="Y917" s="64"/>
      <c r="Z917" s="64"/>
    </row>
    <row r="918" spans="1:26" ht="16.149999999999999" customHeight="1" x14ac:dyDescent="0.35">
      <c r="A918" s="64"/>
      <c r="B918" s="64"/>
      <c r="C918" s="64"/>
      <c r="D918" s="64"/>
      <c r="E918" s="64"/>
      <c r="F918" s="64"/>
      <c r="G918" s="64"/>
      <c r="H918" s="64"/>
      <c r="I918" s="64"/>
      <c r="J918" s="64"/>
      <c r="K918" s="64"/>
      <c r="L918" s="64"/>
      <c r="M918" s="64"/>
      <c r="N918" s="64"/>
      <c r="O918" s="64"/>
      <c r="P918" s="64"/>
      <c r="Q918" s="64"/>
      <c r="R918" s="64"/>
      <c r="S918" s="64"/>
      <c r="T918" s="64"/>
      <c r="U918" s="64"/>
      <c r="V918" s="64"/>
      <c r="W918" s="64"/>
      <c r="X918" s="64"/>
      <c r="Y918" s="64"/>
      <c r="Z918" s="64"/>
    </row>
    <row r="919" spans="1:26" ht="16.149999999999999" customHeight="1" x14ac:dyDescent="0.35">
      <c r="A919" s="64"/>
      <c r="B919" s="64"/>
      <c r="C919" s="64"/>
      <c r="D919" s="64"/>
      <c r="E919" s="64"/>
      <c r="F919" s="64"/>
      <c r="G919" s="64"/>
      <c r="H919" s="64"/>
      <c r="I919" s="64"/>
      <c r="J919" s="64"/>
      <c r="K919" s="64"/>
      <c r="L919" s="64"/>
      <c r="M919" s="64"/>
      <c r="N919" s="64"/>
      <c r="O919" s="64"/>
      <c r="P919" s="64"/>
      <c r="Q919" s="64"/>
      <c r="R919" s="64"/>
      <c r="S919" s="64"/>
      <c r="T919" s="64"/>
      <c r="U919" s="64"/>
      <c r="V919" s="64"/>
      <c r="W919" s="64"/>
      <c r="X919" s="64"/>
      <c r="Y919" s="64"/>
      <c r="Z919" s="64"/>
    </row>
    <row r="920" spans="1:26" ht="16.149999999999999" customHeight="1" x14ac:dyDescent="0.35">
      <c r="A920" s="64"/>
      <c r="B920" s="64"/>
      <c r="C920" s="64"/>
      <c r="D920" s="64"/>
      <c r="E920" s="64"/>
      <c r="F920" s="64"/>
      <c r="G920" s="64"/>
      <c r="H920" s="64"/>
      <c r="I920" s="64"/>
      <c r="J920" s="64"/>
      <c r="K920" s="64"/>
      <c r="L920" s="64"/>
      <c r="M920" s="64"/>
      <c r="N920" s="64"/>
      <c r="O920" s="64"/>
      <c r="P920" s="64"/>
      <c r="Q920" s="64"/>
      <c r="R920" s="64"/>
      <c r="S920" s="64"/>
      <c r="T920" s="64"/>
      <c r="U920" s="64"/>
      <c r="V920" s="64"/>
      <c r="W920" s="64"/>
      <c r="X920" s="64"/>
      <c r="Y920" s="64"/>
      <c r="Z920" s="64"/>
    </row>
    <row r="921" spans="1:26" ht="16.149999999999999" customHeight="1" x14ac:dyDescent="0.35">
      <c r="A921" s="64"/>
      <c r="B921" s="64"/>
      <c r="C921" s="64"/>
      <c r="D921" s="64"/>
      <c r="E921" s="64"/>
      <c r="F921" s="64"/>
      <c r="G921" s="64"/>
      <c r="H921" s="64"/>
      <c r="I921" s="64"/>
      <c r="J921" s="64"/>
      <c r="K921" s="64"/>
      <c r="L921" s="64"/>
      <c r="M921" s="64"/>
      <c r="N921" s="64"/>
      <c r="O921" s="64"/>
      <c r="P921" s="64"/>
      <c r="Q921" s="64"/>
      <c r="R921" s="64"/>
      <c r="S921" s="64"/>
      <c r="T921" s="64"/>
      <c r="U921" s="64"/>
      <c r="V921" s="64"/>
      <c r="W921" s="64"/>
      <c r="X921" s="64"/>
      <c r="Y921" s="64"/>
      <c r="Z921" s="64"/>
    </row>
    <row r="922" spans="1:26" ht="16.149999999999999" customHeight="1" x14ac:dyDescent="0.35">
      <c r="A922" s="64"/>
      <c r="B922" s="64"/>
      <c r="C922" s="64"/>
      <c r="D922" s="64"/>
      <c r="E922" s="64"/>
      <c r="F922" s="64"/>
      <c r="G922" s="64"/>
      <c r="H922" s="64"/>
      <c r="I922" s="64"/>
      <c r="J922" s="64"/>
      <c r="K922" s="64"/>
      <c r="L922" s="64"/>
      <c r="M922" s="64"/>
      <c r="N922" s="64"/>
      <c r="O922" s="64"/>
      <c r="P922" s="64"/>
      <c r="Q922" s="64"/>
      <c r="R922" s="64"/>
      <c r="S922" s="64"/>
      <c r="T922" s="64"/>
      <c r="U922" s="64"/>
      <c r="V922" s="64"/>
      <c r="W922" s="64"/>
      <c r="X922" s="64"/>
      <c r="Y922" s="64"/>
      <c r="Z922" s="64"/>
    </row>
    <row r="923" spans="1:26" ht="16.149999999999999" customHeight="1" x14ac:dyDescent="0.35">
      <c r="A923" s="64"/>
      <c r="B923" s="64"/>
      <c r="C923" s="64"/>
      <c r="D923" s="64"/>
      <c r="E923" s="64"/>
      <c r="F923" s="64"/>
      <c r="G923" s="64"/>
      <c r="H923" s="64"/>
      <c r="I923" s="64"/>
      <c r="J923" s="64"/>
      <c r="K923" s="64"/>
      <c r="L923" s="64"/>
      <c r="M923" s="64"/>
      <c r="N923" s="64"/>
      <c r="O923" s="64"/>
      <c r="P923" s="64"/>
      <c r="Q923" s="64"/>
      <c r="R923" s="64"/>
      <c r="S923" s="64"/>
      <c r="T923" s="64"/>
      <c r="U923" s="64"/>
      <c r="V923" s="64"/>
      <c r="W923" s="64"/>
      <c r="X923" s="64"/>
      <c r="Y923" s="64"/>
      <c r="Z923" s="64"/>
    </row>
    <row r="924" spans="1:26" ht="16.149999999999999" customHeight="1" x14ac:dyDescent="0.35">
      <c r="A924" s="64"/>
      <c r="B924" s="64"/>
      <c r="C924" s="64"/>
      <c r="D924" s="64"/>
      <c r="E924" s="64"/>
      <c r="F924" s="64"/>
      <c r="G924" s="64"/>
      <c r="H924" s="64"/>
      <c r="I924" s="64"/>
      <c r="J924" s="64"/>
      <c r="K924" s="64"/>
      <c r="L924" s="64"/>
      <c r="M924" s="64"/>
      <c r="N924" s="64"/>
      <c r="O924" s="64"/>
      <c r="P924" s="64"/>
      <c r="Q924" s="64"/>
      <c r="R924" s="64"/>
      <c r="S924" s="64"/>
      <c r="T924" s="64"/>
      <c r="U924" s="64"/>
      <c r="V924" s="64"/>
      <c r="W924" s="64"/>
      <c r="X924" s="64"/>
      <c r="Y924" s="64"/>
      <c r="Z924" s="64"/>
    </row>
    <row r="925" spans="1:26" ht="16.149999999999999" customHeight="1" x14ac:dyDescent="0.35">
      <c r="A925" s="64"/>
      <c r="B925" s="64"/>
      <c r="C925" s="64"/>
      <c r="D925" s="64"/>
      <c r="E925" s="64"/>
      <c r="F925" s="64"/>
      <c r="G925" s="64"/>
      <c r="H925" s="64"/>
      <c r="I925" s="64"/>
      <c r="J925" s="64"/>
      <c r="K925" s="64"/>
      <c r="L925" s="64"/>
      <c r="M925" s="64"/>
      <c r="N925" s="64"/>
      <c r="O925" s="64"/>
      <c r="P925" s="64"/>
      <c r="Q925" s="64"/>
      <c r="R925" s="64"/>
      <c r="S925" s="64"/>
      <c r="T925" s="64"/>
      <c r="U925" s="64"/>
      <c r="V925" s="64"/>
      <c r="W925" s="64"/>
      <c r="X925" s="64"/>
      <c r="Y925" s="64"/>
      <c r="Z925" s="64"/>
    </row>
    <row r="926" spans="1:26" ht="16.149999999999999" customHeight="1" x14ac:dyDescent="0.35">
      <c r="A926" s="64"/>
      <c r="B926" s="64"/>
      <c r="C926" s="64"/>
      <c r="D926" s="64"/>
      <c r="E926" s="64"/>
      <c r="F926" s="64"/>
      <c r="G926" s="64"/>
      <c r="H926" s="64"/>
      <c r="I926" s="64"/>
      <c r="J926" s="64"/>
      <c r="K926" s="64"/>
      <c r="L926" s="64"/>
      <c r="M926" s="64"/>
      <c r="N926" s="64"/>
      <c r="O926" s="64"/>
      <c r="P926" s="64"/>
      <c r="Q926" s="64"/>
      <c r="R926" s="64"/>
      <c r="S926" s="64"/>
      <c r="T926" s="64"/>
      <c r="U926" s="64"/>
      <c r="V926" s="64"/>
      <c r="W926" s="64"/>
      <c r="X926" s="64"/>
      <c r="Y926" s="64"/>
      <c r="Z926" s="64"/>
    </row>
    <row r="927" spans="1:26" ht="16.149999999999999" customHeight="1" x14ac:dyDescent="0.35">
      <c r="A927" s="64"/>
      <c r="B927" s="64"/>
      <c r="C927" s="64"/>
      <c r="D927" s="64"/>
      <c r="E927" s="64"/>
      <c r="F927" s="64"/>
      <c r="G927" s="64"/>
      <c r="H927" s="64"/>
      <c r="I927" s="64"/>
      <c r="J927" s="64"/>
      <c r="K927" s="64"/>
      <c r="L927" s="64"/>
      <c r="M927" s="64"/>
      <c r="N927" s="64"/>
      <c r="O927" s="64"/>
      <c r="P927" s="64"/>
      <c r="Q927" s="64"/>
      <c r="R927" s="64"/>
      <c r="S927" s="64"/>
      <c r="T927" s="64"/>
      <c r="U927" s="64"/>
      <c r="V927" s="64"/>
      <c r="W927" s="64"/>
      <c r="X927" s="64"/>
      <c r="Y927" s="64"/>
      <c r="Z927" s="64"/>
    </row>
    <row r="928" spans="1:26" ht="16.149999999999999" customHeight="1" x14ac:dyDescent="0.35">
      <c r="A928" s="64"/>
      <c r="B928" s="64"/>
      <c r="C928" s="64"/>
      <c r="D928" s="64"/>
      <c r="E928" s="64"/>
      <c r="F928" s="64"/>
      <c r="G928" s="64"/>
      <c r="H928" s="64"/>
      <c r="I928" s="64"/>
      <c r="J928" s="64"/>
      <c r="K928" s="64"/>
      <c r="L928" s="64"/>
      <c r="M928" s="64"/>
      <c r="N928" s="64"/>
      <c r="O928" s="64"/>
      <c r="P928" s="64"/>
      <c r="Q928" s="64"/>
      <c r="R928" s="64"/>
      <c r="S928" s="64"/>
      <c r="T928" s="64"/>
      <c r="U928" s="64"/>
      <c r="V928" s="64"/>
      <c r="W928" s="64"/>
      <c r="X928" s="64"/>
      <c r="Y928" s="64"/>
      <c r="Z928" s="64"/>
    </row>
    <row r="929" spans="1:26" ht="16.149999999999999" customHeight="1" x14ac:dyDescent="0.35">
      <c r="A929" s="64"/>
      <c r="B929" s="64"/>
      <c r="C929" s="64"/>
      <c r="D929" s="64"/>
      <c r="E929" s="64"/>
      <c r="F929" s="64"/>
      <c r="G929" s="64"/>
      <c r="H929" s="64"/>
      <c r="I929" s="64"/>
      <c r="J929" s="64"/>
      <c r="K929" s="64"/>
      <c r="L929" s="64"/>
      <c r="M929" s="64"/>
      <c r="N929" s="64"/>
      <c r="O929" s="64"/>
      <c r="P929" s="64"/>
      <c r="Q929" s="64"/>
      <c r="R929" s="64"/>
      <c r="S929" s="64"/>
      <c r="T929" s="64"/>
      <c r="U929" s="64"/>
      <c r="V929" s="64"/>
      <c r="W929" s="64"/>
      <c r="X929" s="64"/>
      <c r="Y929" s="64"/>
      <c r="Z929" s="64"/>
    </row>
    <row r="930" spans="1:26" ht="16.149999999999999" customHeight="1" x14ac:dyDescent="0.35">
      <c r="A930" s="64"/>
      <c r="B930" s="64"/>
      <c r="C930" s="64"/>
      <c r="D930" s="64"/>
      <c r="E930" s="64"/>
      <c r="F930" s="64"/>
      <c r="G930" s="64"/>
      <c r="H930" s="64"/>
      <c r="I930" s="64"/>
      <c r="J930" s="64"/>
      <c r="K930" s="64"/>
      <c r="L930" s="64"/>
      <c r="M930" s="64"/>
      <c r="N930" s="64"/>
      <c r="O930" s="64"/>
      <c r="P930" s="64"/>
      <c r="Q930" s="64"/>
      <c r="R930" s="64"/>
      <c r="S930" s="64"/>
      <c r="T930" s="64"/>
      <c r="U930" s="64"/>
      <c r="V930" s="64"/>
      <c r="W930" s="64"/>
      <c r="X930" s="64"/>
      <c r="Y930" s="64"/>
      <c r="Z930" s="64"/>
    </row>
    <row r="931" spans="1:26" ht="16.149999999999999" customHeight="1" x14ac:dyDescent="0.35">
      <c r="A931" s="64"/>
      <c r="B931" s="64"/>
      <c r="C931" s="64"/>
      <c r="D931" s="64"/>
      <c r="E931" s="64"/>
      <c r="F931" s="64"/>
      <c r="G931" s="64"/>
      <c r="H931" s="64"/>
      <c r="I931" s="64"/>
      <c r="J931" s="64"/>
      <c r="K931" s="64"/>
      <c r="L931" s="64"/>
      <c r="M931" s="64"/>
      <c r="N931" s="64"/>
      <c r="O931" s="64"/>
      <c r="P931" s="64"/>
      <c r="Q931" s="64"/>
      <c r="R931" s="64"/>
      <c r="S931" s="64"/>
      <c r="T931" s="64"/>
      <c r="U931" s="64"/>
      <c r="V931" s="64"/>
      <c r="W931" s="64"/>
      <c r="X931" s="64"/>
      <c r="Y931" s="64"/>
      <c r="Z931" s="64"/>
    </row>
    <row r="932" spans="1:26" ht="16.149999999999999" customHeight="1" x14ac:dyDescent="0.35">
      <c r="A932" s="64"/>
      <c r="B932" s="64"/>
      <c r="C932" s="64"/>
      <c r="D932" s="64"/>
      <c r="E932" s="64"/>
      <c r="F932" s="64"/>
      <c r="G932" s="64"/>
      <c r="H932" s="64"/>
      <c r="I932" s="64"/>
      <c r="J932" s="64"/>
      <c r="K932" s="64"/>
      <c r="L932" s="64"/>
      <c r="M932" s="64"/>
      <c r="N932" s="64"/>
      <c r="O932" s="64"/>
      <c r="P932" s="64"/>
      <c r="Q932" s="64"/>
      <c r="R932" s="64"/>
      <c r="S932" s="64"/>
      <c r="T932" s="64"/>
      <c r="U932" s="64"/>
      <c r="V932" s="64"/>
      <c r="W932" s="64"/>
      <c r="X932" s="64"/>
      <c r="Y932" s="64"/>
      <c r="Z932" s="64"/>
    </row>
    <row r="933" spans="1:26" ht="16.149999999999999" customHeight="1" x14ac:dyDescent="0.35">
      <c r="A933" s="64"/>
      <c r="B933" s="64"/>
      <c r="C933" s="64"/>
      <c r="D933" s="64"/>
      <c r="E933" s="64"/>
      <c r="F933" s="64"/>
      <c r="G933" s="64"/>
      <c r="H933" s="64"/>
      <c r="I933" s="64"/>
      <c r="J933" s="64"/>
      <c r="K933" s="64"/>
      <c r="L933" s="64"/>
      <c r="M933" s="64"/>
      <c r="N933" s="64"/>
      <c r="O933" s="64"/>
      <c r="P933" s="64"/>
      <c r="Q933" s="64"/>
      <c r="R933" s="64"/>
      <c r="S933" s="64"/>
      <c r="T933" s="64"/>
      <c r="U933" s="64"/>
      <c r="V933" s="64"/>
      <c r="W933" s="64"/>
      <c r="X933" s="64"/>
      <c r="Y933" s="64"/>
      <c r="Z933" s="64"/>
    </row>
    <row r="934" spans="1:26" ht="16.149999999999999" customHeight="1" x14ac:dyDescent="0.35">
      <c r="A934" s="64"/>
      <c r="B934" s="64"/>
      <c r="C934" s="64"/>
      <c r="D934" s="64"/>
      <c r="E934" s="64"/>
      <c r="F934" s="64"/>
      <c r="G934" s="64"/>
      <c r="H934" s="64"/>
      <c r="I934" s="64"/>
      <c r="J934" s="64"/>
      <c r="K934" s="64"/>
      <c r="L934" s="64"/>
      <c r="M934" s="64"/>
      <c r="N934" s="64"/>
      <c r="O934" s="64"/>
      <c r="P934" s="64"/>
      <c r="Q934" s="64"/>
      <c r="R934" s="64"/>
      <c r="S934" s="64"/>
      <c r="T934" s="64"/>
      <c r="U934" s="64"/>
      <c r="V934" s="64"/>
      <c r="W934" s="64"/>
      <c r="X934" s="64"/>
      <c r="Y934" s="64"/>
      <c r="Z934" s="64"/>
    </row>
    <row r="935" spans="1:26" ht="16.149999999999999" customHeight="1" x14ac:dyDescent="0.35">
      <c r="A935" s="64"/>
      <c r="B935" s="64"/>
      <c r="C935" s="64"/>
      <c r="D935" s="64"/>
      <c r="E935" s="64"/>
      <c r="F935" s="64"/>
      <c r="G935" s="64"/>
      <c r="H935" s="64"/>
      <c r="I935" s="64"/>
      <c r="J935" s="64"/>
      <c r="K935" s="64"/>
      <c r="L935" s="64"/>
      <c r="M935" s="64"/>
      <c r="N935" s="64"/>
      <c r="O935" s="64"/>
      <c r="P935" s="64"/>
      <c r="Q935" s="64"/>
      <c r="R935" s="64"/>
      <c r="S935" s="64"/>
      <c r="T935" s="64"/>
      <c r="U935" s="64"/>
      <c r="V935" s="64"/>
      <c r="W935" s="64"/>
      <c r="X935" s="64"/>
      <c r="Y935" s="64"/>
      <c r="Z935" s="64"/>
    </row>
    <row r="936" spans="1:26" ht="16.149999999999999" customHeight="1" x14ac:dyDescent="0.35">
      <c r="A936" s="64"/>
      <c r="B936" s="64"/>
      <c r="C936" s="64"/>
      <c r="D936" s="64"/>
      <c r="E936" s="64"/>
      <c r="F936" s="64"/>
      <c r="G936" s="64"/>
      <c r="H936" s="64"/>
      <c r="I936" s="64"/>
      <c r="J936" s="64"/>
      <c r="K936" s="64"/>
      <c r="L936" s="64"/>
      <c r="M936" s="64"/>
      <c r="N936" s="64"/>
      <c r="O936" s="64"/>
      <c r="P936" s="64"/>
      <c r="Q936" s="64"/>
      <c r="R936" s="64"/>
      <c r="S936" s="64"/>
      <c r="T936" s="64"/>
      <c r="U936" s="64"/>
      <c r="V936" s="64"/>
      <c r="W936" s="64"/>
      <c r="X936" s="64"/>
      <c r="Y936" s="64"/>
      <c r="Z936" s="64"/>
    </row>
    <row r="937" spans="1:26" ht="16.149999999999999" customHeight="1" x14ac:dyDescent="0.35">
      <c r="A937" s="64"/>
      <c r="B937" s="64"/>
      <c r="C937" s="64"/>
      <c r="D937" s="64"/>
      <c r="E937" s="64"/>
      <c r="F937" s="64"/>
      <c r="G937" s="64"/>
      <c r="H937" s="64"/>
      <c r="I937" s="64"/>
      <c r="J937" s="64"/>
      <c r="K937" s="64"/>
      <c r="L937" s="64"/>
      <c r="M937" s="64"/>
      <c r="N937" s="64"/>
      <c r="O937" s="64"/>
      <c r="P937" s="64"/>
      <c r="Q937" s="64"/>
      <c r="R937" s="64"/>
      <c r="S937" s="64"/>
      <c r="T937" s="64"/>
      <c r="U937" s="64"/>
      <c r="V937" s="64"/>
      <c r="W937" s="64"/>
      <c r="X937" s="64"/>
      <c r="Y937" s="64"/>
      <c r="Z937" s="64"/>
    </row>
    <row r="938" spans="1:26" ht="16.149999999999999" customHeight="1" x14ac:dyDescent="0.35">
      <c r="A938" s="64"/>
      <c r="B938" s="64"/>
      <c r="C938" s="64"/>
      <c r="D938" s="64"/>
      <c r="E938" s="64"/>
      <c r="F938" s="64"/>
      <c r="G938" s="64"/>
      <c r="H938" s="64"/>
      <c r="I938" s="64"/>
      <c r="J938" s="64"/>
      <c r="K938" s="64"/>
      <c r="L938" s="64"/>
      <c r="M938" s="64"/>
      <c r="N938" s="64"/>
      <c r="O938" s="64"/>
      <c r="P938" s="64"/>
      <c r="Q938" s="64"/>
      <c r="R938" s="64"/>
      <c r="S938" s="64"/>
      <c r="T938" s="64"/>
      <c r="U938" s="64"/>
      <c r="V938" s="64"/>
      <c r="W938" s="64"/>
      <c r="X938" s="64"/>
      <c r="Y938" s="64"/>
      <c r="Z938" s="64"/>
    </row>
    <row r="939" spans="1:26" ht="16.149999999999999" customHeight="1" x14ac:dyDescent="0.35">
      <c r="A939" s="64"/>
      <c r="B939" s="64"/>
      <c r="C939" s="64"/>
      <c r="D939" s="64"/>
      <c r="E939" s="64"/>
      <c r="F939" s="64"/>
      <c r="G939" s="64"/>
      <c r="H939" s="64"/>
      <c r="I939" s="64"/>
      <c r="J939" s="64"/>
      <c r="K939" s="64"/>
      <c r="L939" s="64"/>
      <c r="M939" s="64"/>
      <c r="N939" s="64"/>
      <c r="O939" s="64"/>
      <c r="P939" s="64"/>
      <c r="Q939" s="64"/>
      <c r="R939" s="64"/>
      <c r="S939" s="64"/>
      <c r="T939" s="64"/>
      <c r="U939" s="64"/>
      <c r="V939" s="64"/>
      <c r="W939" s="64"/>
      <c r="X939" s="64"/>
      <c r="Y939" s="64"/>
      <c r="Z939" s="64"/>
    </row>
    <row r="940" spans="1:26" ht="16.149999999999999" customHeight="1" x14ac:dyDescent="0.35">
      <c r="A940" s="64"/>
      <c r="B940" s="64"/>
      <c r="C940" s="64"/>
      <c r="D940" s="64"/>
      <c r="E940" s="64"/>
      <c r="F940" s="64"/>
      <c r="G940" s="64"/>
      <c r="H940" s="64"/>
      <c r="I940" s="64"/>
      <c r="J940" s="64"/>
      <c r="K940" s="64"/>
      <c r="L940" s="64"/>
      <c r="M940" s="64"/>
      <c r="N940" s="64"/>
      <c r="O940" s="64"/>
      <c r="P940" s="64"/>
      <c r="Q940" s="64"/>
      <c r="R940" s="64"/>
      <c r="S940" s="64"/>
      <c r="T940" s="64"/>
      <c r="U940" s="64"/>
      <c r="V940" s="64"/>
      <c r="W940" s="64"/>
      <c r="X940" s="64"/>
      <c r="Y940" s="64"/>
      <c r="Z940" s="64"/>
    </row>
    <row r="941" spans="1:26" ht="16.149999999999999" customHeight="1" x14ac:dyDescent="0.35">
      <c r="A941" s="64"/>
      <c r="B941" s="64"/>
      <c r="C941" s="64"/>
      <c r="D941" s="64"/>
      <c r="E941" s="64"/>
      <c r="F941" s="64"/>
      <c r="G941" s="64"/>
      <c r="H941" s="64"/>
      <c r="I941" s="64"/>
      <c r="J941" s="64"/>
      <c r="K941" s="64"/>
      <c r="L941" s="64"/>
      <c r="M941" s="64"/>
      <c r="N941" s="64"/>
      <c r="O941" s="64"/>
      <c r="P941" s="64"/>
      <c r="Q941" s="64"/>
      <c r="R941" s="64"/>
      <c r="S941" s="64"/>
      <c r="T941" s="64"/>
      <c r="U941" s="64"/>
      <c r="V941" s="64"/>
      <c r="W941" s="64"/>
      <c r="X941" s="64"/>
      <c r="Y941" s="64"/>
      <c r="Z941" s="64"/>
    </row>
    <row r="942" spans="1:26" ht="16.149999999999999" customHeight="1" x14ac:dyDescent="0.35">
      <c r="A942" s="64"/>
      <c r="B942" s="64"/>
      <c r="C942" s="64"/>
      <c r="D942" s="64"/>
      <c r="E942" s="64"/>
      <c r="F942" s="64"/>
      <c r="G942" s="64"/>
      <c r="H942" s="64"/>
      <c r="I942" s="64"/>
      <c r="J942" s="64"/>
      <c r="K942" s="64"/>
      <c r="L942" s="64"/>
      <c r="M942" s="64"/>
      <c r="N942" s="64"/>
      <c r="O942" s="64"/>
      <c r="P942" s="64"/>
      <c r="Q942" s="64"/>
      <c r="R942" s="64"/>
      <c r="S942" s="64"/>
      <c r="T942" s="64"/>
      <c r="U942" s="64"/>
      <c r="V942" s="64"/>
      <c r="W942" s="64"/>
      <c r="X942" s="64"/>
      <c r="Y942" s="64"/>
      <c r="Z942" s="64"/>
    </row>
    <row r="943" spans="1:26" ht="16.149999999999999" customHeight="1" x14ac:dyDescent="0.35">
      <c r="A943" s="64"/>
      <c r="B943" s="64"/>
      <c r="C943" s="64"/>
      <c r="D943" s="64"/>
      <c r="E943" s="64"/>
      <c r="F943" s="64"/>
      <c r="G943" s="64"/>
      <c r="H943" s="64"/>
      <c r="I943" s="64"/>
      <c r="J943" s="64"/>
      <c r="K943" s="64"/>
      <c r="L943" s="64"/>
      <c r="M943" s="64"/>
      <c r="N943" s="64"/>
      <c r="O943" s="64"/>
      <c r="P943" s="64"/>
      <c r="Q943" s="64"/>
      <c r="R943" s="64"/>
      <c r="S943" s="64"/>
      <c r="T943" s="64"/>
      <c r="U943" s="64"/>
      <c r="V943" s="64"/>
      <c r="W943" s="64"/>
      <c r="X943" s="64"/>
      <c r="Y943" s="64"/>
      <c r="Z943" s="64"/>
    </row>
    <row r="944" spans="1:26" ht="16.149999999999999" customHeight="1" x14ac:dyDescent="0.35">
      <c r="A944" s="64"/>
      <c r="B944" s="64"/>
      <c r="C944" s="64"/>
      <c r="D944" s="64"/>
      <c r="E944" s="64"/>
      <c r="F944" s="64"/>
      <c r="G944" s="64"/>
      <c r="H944" s="64"/>
      <c r="I944" s="64"/>
      <c r="J944" s="64"/>
      <c r="K944" s="64"/>
      <c r="L944" s="64"/>
      <c r="M944" s="64"/>
      <c r="N944" s="64"/>
      <c r="O944" s="64"/>
      <c r="P944" s="64"/>
      <c r="Q944" s="64"/>
      <c r="R944" s="64"/>
      <c r="S944" s="64"/>
      <c r="T944" s="64"/>
      <c r="U944" s="64"/>
      <c r="V944" s="64"/>
      <c r="W944" s="64"/>
      <c r="X944" s="64"/>
      <c r="Y944" s="64"/>
      <c r="Z944" s="64"/>
    </row>
    <row r="945" spans="1:26" ht="16.149999999999999" customHeight="1" x14ac:dyDescent="0.35">
      <c r="A945" s="64"/>
      <c r="B945" s="64"/>
      <c r="C945" s="64"/>
      <c r="D945" s="64"/>
      <c r="E945" s="64"/>
      <c r="F945" s="64"/>
      <c r="G945" s="64"/>
      <c r="H945" s="64"/>
      <c r="I945" s="64"/>
      <c r="J945" s="64"/>
      <c r="K945" s="64"/>
      <c r="L945" s="64"/>
      <c r="M945" s="64"/>
      <c r="N945" s="64"/>
      <c r="O945" s="64"/>
      <c r="P945" s="64"/>
      <c r="Q945" s="64"/>
      <c r="R945" s="64"/>
      <c r="S945" s="64"/>
      <c r="T945" s="64"/>
      <c r="U945" s="64"/>
      <c r="V945" s="64"/>
      <c r="W945" s="64"/>
      <c r="X945" s="64"/>
      <c r="Y945" s="64"/>
      <c r="Z945" s="64"/>
    </row>
    <row r="946" spans="1:26" ht="16.149999999999999" customHeight="1" x14ac:dyDescent="0.35">
      <c r="A946" s="64"/>
      <c r="B946" s="64"/>
      <c r="C946" s="64"/>
      <c r="D946" s="64"/>
      <c r="E946" s="64"/>
      <c r="F946" s="64"/>
      <c r="G946" s="64"/>
      <c r="H946" s="64"/>
      <c r="I946" s="64"/>
      <c r="J946" s="64"/>
      <c r="K946" s="64"/>
      <c r="L946" s="64"/>
      <c r="M946" s="64"/>
      <c r="N946" s="64"/>
      <c r="O946" s="64"/>
      <c r="P946" s="64"/>
      <c r="Q946" s="64"/>
      <c r="R946" s="64"/>
      <c r="S946" s="64"/>
      <c r="T946" s="64"/>
      <c r="U946" s="64"/>
      <c r="V946" s="64"/>
      <c r="W946" s="64"/>
      <c r="X946" s="64"/>
      <c r="Y946" s="64"/>
      <c r="Z946" s="64"/>
    </row>
    <row r="947" spans="1:26" ht="16.149999999999999" customHeight="1" x14ac:dyDescent="0.35">
      <c r="A947" s="64"/>
      <c r="B947" s="64"/>
      <c r="C947" s="64"/>
      <c r="D947" s="64"/>
      <c r="E947" s="64"/>
      <c r="F947" s="64"/>
      <c r="G947" s="64"/>
      <c r="H947" s="64"/>
      <c r="I947" s="64"/>
      <c r="J947" s="64"/>
      <c r="K947" s="64"/>
      <c r="L947" s="64"/>
      <c r="M947" s="64"/>
      <c r="N947" s="64"/>
      <c r="O947" s="64"/>
      <c r="P947" s="64"/>
      <c r="Q947" s="64"/>
      <c r="R947" s="64"/>
      <c r="S947" s="64"/>
      <c r="T947" s="64"/>
      <c r="U947" s="64"/>
      <c r="V947" s="64"/>
      <c r="W947" s="64"/>
      <c r="X947" s="64"/>
      <c r="Y947" s="64"/>
      <c r="Z947" s="64"/>
    </row>
    <row r="948" spans="1:26" ht="16.149999999999999" customHeight="1" x14ac:dyDescent="0.35">
      <c r="A948" s="64"/>
      <c r="B948" s="64"/>
      <c r="C948" s="64"/>
      <c r="D948" s="64"/>
      <c r="E948" s="64"/>
      <c r="F948" s="64"/>
      <c r="G948" s="64"/>
      <c r="H948" s="64"/>
      <c r="I948" s="64"/>
      <c r="J948" s="64"/>
      <c r="K948" s="64"/>
      <c r="L948" s="64"/>
      <c r="M948" s="64"/>
      <c r="N948" s="64"/>
      <c r="O948" s="64"/>
      <c r="P948" s="64"/>
      <c r="Q948" s="64"/>
      <c r="R948" s="64"/>
      <c r="S948" s="64"/>
      <c r="T948" s="64"/>
      <c r="U948" s="64"/>
      <c r="V948" s="64"/>
      <c r="W948" s="64"/>
      <c r="X948" s="64"/>
      <c r="Y948" s="64"/>
      <c r="Z948" s="64"/>
    </row>
    <row r="949" spans="1:26" ht="16.149999999999999" customHeight="1" x14ac:dyDescent="0.35">
      <c r="A949" s="64"/>
      <c r="B949" s="64"/>
      <c r="C949" s="64"/>
      <c r="D949" s="64"/>
      <c r="E949" s="64"/>
      <c r="F949" s="64"/>
      <c r="G949" s="64"/>
      <c r="H949" s="64"/>
      <c r="I949" s="64"/>
      <c r="J949" s="64"/>
      <c r="K949" s="64"/>
      <c r="L949" s="64"/>
      <c r="M949" s="64"/>
      <c r="N949" s="64"/>
      <c r="O949" s="64"/>
      <c r="P949" s="64"/>
      <c r="Q949" s="64"/>
      <c r="R949" s="64"/>
      <c r="S949" s="64"/>
      <c r="T949" s="64"/>
      <c r="U949" s="64"/>
      <c r="V949" s="64"/>
      <c r="W949" s="64"/>
      <c r="X949" s="64"/>
      <c r="Y949" s="64"/>
      <c r="Z949" s="64"/>
    </row>
    <row r="950" spans="1:26" ht="16.149999999999999" customHeight="1" x14ac:dyDescent="0.35">
      <c r="A950" s="64"/>
      <c r="B950" s="64"/>
      <c r="C950" s="64"/>
      <c r="D950" s="64"/>
      <c r="E950" s="64"/>
      <c r="F950" s="64"/>
      <c r="G950" s="64"/>
      <c r="H950" s="64"/>
      <c r="I950" s="64"/>
      <c r="J950" s="64"/>
      <c r="K950" s="64"/>
      <c r="L950" s="64"/>
      <c r="M950" s="64"/>
      <c r="N950" s="64"/>
      <c r="O950" s="64"/>
      <c r="P950" s="64"/>
      <c r="Q950" s="64"/>
      <c r="R950" s="64"/>
      <c r="S950" s="64"/>
      <c r="T950" s="64"/>
      <c r="U950" s="64"/>
      <c r="V950" s="64"/>
      <c r="W950" s="64"/>
      <c r="X950" s="64"/>
      <c r="Y950" s="64"/>
      <c r="Z950" s="64"/>
    </row>
    <row r="951" spans="1:26" ht="16.149999999999999" customHeight="1" x14ac:dyDescent="0.35">
      <c r="A951" s="64"/>
      <c r="B951" s="64"/>
      <c r="C951" s="64"/>
      <c r="D951" s="64"/>
      <c r="E951" s="64"/>
      <c r="F951" s="64"/>
      <c r="G951" s="64"/>
      <c r="H951" s="64"/>
      <c r="I951" s="64"/>
      <c r="J951" s="64"/>
      <c r="K951" s="64"/>
      <c r="L951" s="64"/>
      <c r="M951" s="64"/>
      <c r="N951" s="64"/>
      <c r="O951" s="64"/>
      <c r="P951" s="64"/>
      <c r="Q951" s="64"/>
      <c r="R951" s="64"/>
      <c r="S951" s="64"/>
      <c r="T951" s="64"/>
      <c r="U951" s="64"/>
      <c r="V951" s="64"/>
      <c r="W951" s="64"/>
      <c r="X951" s="64"/>
      <c r="Y951" s="64"/>
      <c r="Z951" s="64"/>
    </row>
    <row r="952" spans="1:26" ht="16.149999999999999" customHeight="1" x14ac:dyDescent="0.35">
      <c r="A952" s="64"/>
      <c r="B952" s="64"/>
      <c r="C952" s="64"/>
      <c r="D952" s="64"/>
      <c r="E952" s="64"/>
      <c r="F952" s="64"/>
      <c r="G952" s="64"/>
      <c r="H952" s="64"/>
      <c r="I952" s="64"/>
      <c r="J952" s="64"/>
      <c r="K952" s="64"/>
      <c r="L952" s="64"/>
      <c r="M952" s="64"/>
      <c r="N952" s="64"/>
      <c r="O952" s="64"/>
      <c r="P952" s="64"/>
      <c r="Q952" s="64"/>
      <c r="R952" s="64"/>
      <c r="S952" s="64"/>
      <c r="T952" s="64"/>
      <c r="U952" s="64"/>
      <c r="V952" s="64"/>
      <c r="W952" s="64"/>
      <c r="X952" s="64"/>
      <c r="Y952" s="64"/>
      <c r="Z952" s="64"/>
    </row>
    <row r="953" spans="1:26" ht="16.149999999999999" customHeight="1" x14ac:dyDescent="0.35">
      <c r="A953" s="64"/>
      <c r="B953" s="64"/>
      <c r="C953" s="64"/>
      <c r="D953" s="64"/>
      <c r="E953" s="64"/>
      <c r="F953" s="64"/>
      <c r="G953" s="64"/>
      <c r="H953" s="64"/>
      <c r="I953" s="64"/>
      <c r="J953" s="64"/>
      <c r="K953" s="64"/>
      <c r="L953" s="64"/>
      <c r="M953" s="64"/>
      <c r="N953" s="64"/>
      <c r="O953" s="64"/>
      <c r="P953" s="64"/>
      <c r="Q953" s="64"/>
      <c r="R953" s="64"/>
      <c r="S953" s="64"/>
      <c r="T953" s="64"/>
      <c r="U953" s="64"/>
      <c r="V953" s="64"/>
      <c r="W953" s="64"/>
      <c r="X953" s="64"/>
      <c r="Y953" s="64"/>
      <c r="Z953" s="64"/>
    </row>
    <row r="954" spans="1:26" ht="16.149999999999999" customHeight="1" x14ac:dyDescent="0.35">
      <c r="A954" s="64"/>
      <c r="B954" s="64"/>
      <c r="C954" s="64"/>
      <c r="D954" s="64"/>
      <c r="E954" s="64"/>
      <c r="F954" s="64"/>
      <c r="G954" s="64"/>
      <c r="H954" s="64"/>
      <c r="I954" s="64"/>
      <c r="J954" s="64"/>
      <c r="K954" s="64"/>
      <c r="L954" s="64"/>
      <c r="M954" s="64"/>
      <c r="N954" s="64"/>
      <c r="O954" s="64"/>
      <c r="P954" s="64"/>
      <c r="Q954" s="64"/>
      <c r="R954" s="64"/>
      <c r="S954" s="64"/>
      <c r="T954" s="64"/>
      <c r="U954" s="64"/>
      <c r="V954" s="64"/>
      <c r="W954" s="64"/>
      <c r="X954" s="64"/>
      <c r="Y954" s="64"/>
      <c r="Z954" s="64"/>
    </row>
    <row r="955" spans="1:26" ht="16.149999999999999" customHeight="1" x14ac:dyDescent="0.35">
      <c r="A955" s="64"/>
      <c r="B955" s="64"/>
      <c r="C955" s="64"/>
      <c r="D955" s="64"/>
      <c r="E955" s="64"/>
      <c r="F955" s="64"/>
      <c r="G955" s="64"/>
      <c r="H955" s="64"/>
      <c r="I955" s="64"/>
      <c r="J955" s="64"/>
      <c r="K955" s="64"/>
      <c r="L955" s="64"/>
      <c r="M955" s="64"/>
      <c r="N955" s="64"/>
      <c r="O955" s="64"/>
      <c r="P955" s="64"/>
      <c r="Q955" s="64"/>
      <c r="R955" s="64"/>
      <c r="S955" s="64"/>
      <c r="T955" s="64"/>
      <c r="U955" s="64"/>
      <c r="V955" s="64"/>
      <c r="W955" s="64"/>
      <c r="X955" s="64"/>
      <c r="Y955" s="64"/>
      <c r="Z955" s="64"/>
    </row>
    <row r="956" spans="1:26" ht="16.149999999999999" customHeight="1" x14ac:dyDescent="0.35">
      <c r="A956" s="64"/>
      <c r="B956" s="64"/>
      <c r="C956" s="64"/>
      <c r="D956" s="64"/>
      <c r="E956" s="64"/>
      <c r="F956" s="64"/>
      <c r="G956" s="64"/>
      <c r="H956" s="64"/>
      <c r="I956" s="64"/>
      <c r="J956" s="64"/>
      <c r="K956" s="64"/>
      <c r="L956" s="64"/>
      <c r="M956" s="64"/>
      <c r="N956" s="64"/>
      <c r="O956" s="64"/>
      <c r="P956" s="64"/>
      <c r="Q956" s="64"/>
      <c r="R956" s="64"/>
      <c r="S956" s="64"/>
      <c r="T956" s="64"/>
      <c r="U956" s="64"/>
      <c r="V956" s="64"/>
      <c r="W956" s="64"/>
      <c r="X956" s="64"/>
      <c r="Y956" s="64"/>
      <c r="Z956" s="64"/>
    </row>
    <row r="957" spans="1:26" ht="16.149999999999999" customHeight="1" x14ac:dyDescent="0.35">
      <c r="A957" s="64"/>
      <c r="B957" s="64"/>
      <c r="C957" s="64"/>
      <c r="D957" s="64"/>
      <c r="E957" s="64"/>
      <c r="F957" s="64"/>
      <c r="G957" s="64"/>
      <c r="H957" s="64"/>
      <c r="I957" s="64"/>
      <c r="J957" s="64"/>
      <c r="K957" s="64"/>
      <c r="L957" s="64"/>
      <c r="M957" s="64"/>
      <c r="N957" s="64"/>
      <c r="O957" s="64"/>
      <c r="P957" s="64"/>
      <c r="Q957" s="64"/>
      <c r="R957" s="64"/>
      <c r="S957" s="64"/>
      <c r="T957" s="64"/>
      <c r="U957" s="64"/>
      <c r="V957" s="64"/>
      <c r="W957" s="64"/>
      <c r="X957" s="64"/>
      <c r="Y957" s="64"/>
      <c r="Z957" s="64"/>
    </row>
    <row r="958" spans="1:26" ht="16.149999999999999" customHeight="1" x14ac:dyDescent="0.35">
      <c r="A958" s="64"/>
      <c r="B958" s="64"/>
      <c r="C958" s="64"/>
      <c r="D958" s="64"/>
      <c r="E958" s="64"/>
      <c r="F958" s="64"/>
      <c r="G958" s="64"/>
      <c r="H958" s="64"/>
      <c r="I958" s="64"/>
      <c r="J958" s="64"/>
      <c r="K958" s="64"/>
      <c r="L958" s="64"/>
      <c r="M958" s="64"/>
      <c r="N958" s="64"/>
      <c r="O958" s="64"/>
      <c r="P958" s="64"/>
      <c r="Q958" s="64"/>
      <c r="R958" s="64"/>
      <c r="S958" s="64"/>
      <c r="T958" s="64"/>
      <c r="U958" s="64"/>
      <c r="V958" s="64"/>
      <c r="W958" s="64"/>
      <c r="X958" s="64"/>
      <c r="Y958" s="64"/>
      <c r="Z958" s="64"/>
    </row>
    <row r="959" spans="1:26" ht="16.149999999999999" customHeight="1" x14ac:dyDescent="0.35">
      <c r="A959" s="64"/>
      <c r="B959" s="64"/>
      <c r="C959" s="64"/>
      <c r="D959" s="64"/>
      <c r="E959" s="64"/>
      <c r="F959" s="64"/>
      <c r="G959" s="64"/>
      <c r="H959" s="64"/>
      <c r="I959" s="64"/>
      <c r="J959" s="64"/>
      <c r="K959" s="64"/>
      <c r="L959" s="64"/>
      <c r="M959" s="64"/>
      <c r="N959" s="64"/>
      <c r="O959" s="64"/>
      <c r="P959" s="64"/>
      <c r="Q959" s="64"/>
      <c r="R959" s="64"/>
      <c r="S959" s="64"/>
      <c r="T959" s="64"/>
      <c r="U959" s="64"/>
      <c r="V959" s="64"/>
      <c r="W959" s="64"/>
      <c r="X959" s="64"/>
      <c r="Y959" s="64"/>
      <c r="Z959" s="64"/>
    </row>
    <row r="960" spans="1:26" ht="16.149999999999999" customHeight="1" x14ac:dyDescent="0.35">
      <c r="A960" s="64"/>
      <c r="B960" s="64"/>
      <c r="C960" s="64"/>
      <c r="D960" s="64"/>
      <c r="E960" s="64"/>
      <c r="F960" s="64"/>
      <c r="G960" s="64"/>
      <c r="H960" s="64"/>
      <c r="I960" s="64"/>
      <c r="J960" s="64"/>
      <c r="K960" s="64"/>
      <c r="L960" s="64"/>
      <c r="M960" s="64"/>
      <c r="N960" s="64"/>
      <c r="O960" s="64"/>
      <c r="P960" s="64"/>
      <c r="Q960" s="64"/>
      <c r="R960" s="64"/>
      <c r="S960" s="64"/>
      <c r="T960" s="64"/>
      <c r="U960" s="64"/>
      <c r="V960" s="64"/>
      <c r="W960" s="64"/>
      <c r="X960" s="64"/>
      <c r="Y960" s="64"/>
      <c r="Z960" s="64"/>
    </row>
    <row r="961" spans="1:26" ht="16.149999999999999" customHeight="1" x14ac:dyDescent="0.35">
      <c r="A961" s="64"/>
      <c r="B961" s="64"/>
      <c r="C961" s="64"/>
      <c r="D961" s="64"/>
      <c r="E961" s="64"/>
      <c r="F961" s="64"/>
      <c r="G961" s="64"/>
      <c r="H961" s="64"/>
      <c r="I961" s="64"/>
      <c r="J961" s="64"/>
      <c r="K961" s="64"/>
      <c r="L961" s="64"/>
      <c r="M961" s="64"/>
      <c r="N961" s="64"/>
      <c r="O961" s="64"/>
      <c r="P961" s="64"/>
      <c r="Q961" s="64"/>
      <c r="R961" s="64"/>
      <c r="S961" s="64"/>
      <c r="T961" s="64"/>
      <c r="U961" s="64"/>
      <c r="V961" s="64"/>
      <c r="W961" s="64"/>
      <c r="X961" s="64"/>
      <c r="Y961" s="64"/>
      <c r="Z961" s="64"/>
    </row>
    <row r="962" spans="1:26" ht="16.149999999999999" customHeight="1" x14ac:dyDescent="0.35">
      <c r="A962" s="64"/>
      <c r="B962" s="64"/>
      <c r="C962" s="64"/>
      <c r="D962" s="64"/>
      <c r="E962" s="64"/>
      <c r="F962" s="64"/>
      <c r="G962" s="64"/>
      <c r="H962" s="64"/>
      <c r="I962" s="64"/>
      <c r="J962" s="64"/>
      <c r="K962" s="64"/>
      <c r="L962" s="64"/>
      <c r="M962" s="64"/>
      <c r="N962" s="64"/>
      <c r="O962" s="64"/>
      <c r="P962" s="64"/>
      <c r="Q962" s="64"/>
      <c r="R962" s="64"/>
      <c r="S962" s="64"/>
      <c r="T962" s="64"/>
      <c r="U962" s="64"/>
      <c r="V962" s="64"/>
      <c r="W962" s="64"/>
      <c r="X962" s="64"/>
      <c r="Y962" s="64"/>
      <c r="Z962" s="64"/>
    </row>
    <row r="963" spans="1:26" ht="16.149999999999999" customHeight="1" x14ac:dyDescent="0.35">
      <c r="A963" s="64"/>
      <c r="B963" s="64"/>
      <c r="C963" s="64"/>
      <c r="D963" s="64"/>
      <c r="E963" s="64"/>
      <c r="F963" s="64"/>
      <c r="G963" s="64"/>
      <c r="H963" s="64"/>
      <c r="I963" s="64"/>
      <c r="J963" s="64"/>
      <c r="K963" s="64"/>
      <c r="L963" s="64"/>
      <c r="M963" s="64"/>
      <c r="N963" s="64"/>
      <c r="O963" s="64"/>
      <c r="P963" s="64"/>
      <c r="Q963" s="64"/>
      <c r="R963" s="64"/>
      <c r="S963" s="64"/>
      <c r="T963" s="64"/>
      <c r="U963" s="64"/>
      <c r="V963" s="64"/>
      <c r="W963" s="64"/>
      <c r="X963" s="64"/>
      <c r="Y963" s="64"/>
      <c r="Z963" s="64"/>
    </row>
    <row r="964" spans="1:26" ht="16.149999999999999" customHeight="1" x14ac:dyDescent="0.35">
      <c r="A964" s="64"/>
      <c r="B964" s="64"/>
      <c r="C964" s="64"/>
      <c r="D964" s="64"/>
      <c r="E964" s="64"/>
      <c r="F964" s="64"/>
      <c r="G964" s="64"/>
      <c r="H964" s="64"/>
      <c r="I964" s="64"/>
      <c r="J964" s="64"/>
      <c r="K964" s="64"/>
      <c r="L964" s="64"/>
      <c r="M964" s="64"/>
      <c r="N964" s="64"/>
      <c r="O964" s="64"/>
      <c r="P964" s="64"/>
      <c r="Q964" s="64"/>
      <c r="R964" s="64"/>
      <c r="S964" s="64"/>
      <c r="T964" s="64"/>
      <c r="U964" s="64"/>
      <c r="V964" s="64"/>
      <c r="W964" s="64"/>
      <c r="X964" s="64"/>
      <c r="Y964" s="64"/>
      <c r="Z964" s="64"/>
    </row>
    <row r="965" spans="1:26" ht="16.149999999999999" customHeight="1" x14ac:dyDescent="0.35">
      <c r="A965" s="64"/>
      <c r="B965" s="64"/>
      <c r="C965" s="64"/>
      <c r="D965" s="64"/>
      <c r="E965" s="64"/>
      <c r="F965" s="64"/>
      <c r="G965" s="64"/>
      <c r="H965" s="64"/>
      <c r="I965" s="64"/>
      <c r="J965" s="64"/>
      <c r="K965" s="64"/>
      <c r="L965" s="64"/>
      <c r="M965" s="64"/>
      <c r="N965" s="64"/>
      <c r="O965" s="64"/>
      <c r="P965" s="64"/>
      <c r="Q965" s="64"/>
      <c r="R965" s="64"/>
      <c r="S965" s="64"/>
      <c r="T965" s="64"/>
      <c r="U965" s="64"/>
      <c r="V965" s="64"/>
      <c r="W965" s="64"/>
      <c r="X965" s="64"/>
      <c r="Y965" s="64"/>
      <c r="Z965" s="64"/>
    </row>
    <row r="966" spans="1:26" ht="16.149999999999999" customHeight="1" x14ac:dyDescent="0.35">
      <c r="A966" s="64"/>
      <c r="B966" s="64"/>
      <c r="C966" s="64"/>
      <c r="D966" s="64"/>
      <c r="E966" s="64"/>
      <c r="F966" s="64"/>
      <c r="G966" s="64"/>
      <c r="H966" s="64"/>
      <c r="I966" s="64"/>
      <c r="J966" s="64"/>
      <c r="K966" s="64"/>
      <c r="L966" s="64"/>
      <c r="M966" s="64"/>
      <c r="N966" s="64"/>
      <c r="O966" s="64"/>
      <c r="P966" s="64"/>
      <c r="Q966" s="64"/>
      <c r="R966" s="64"/>
      <c r="S966" s="64"/>
      <c r="T966" s="64"/>
      <c r="U966" s="64"/>
      <c r="V966" s="64"/>
      <c r="W966" s="64"/>
      <c r="X966" s="64"/>
      <c r="Y966" s="64"/>
      <c r="Z966" s="64"/>
    </row>
    <row r="967" spans="1:26" ht="16.149999999999999" customHeight="1" x14ac:dyDescent="0.35">
      <c r="A967" s="64"/>
      <c r="B967" s="64"/>
      <c r="C967" s="64"/>
      <c r="D967" s="64"/>
      <c r="E967" s="64"/>
      <c r="F967" s="64"/>
      <c r="G967" s="64"/>
      <c r="H967" s="64"/>
      <c r="I967" s="64"/>
      <c r="J967" s="64"/>
      <c r="K967" s="64"/>
      <c r="L967" s="64"/>
      <c r="M967" s="64"/>
      <c r="N967" s="64"/>
      <c r="O967" s="64"/>
      <c r="P967" s="64"/>
      <c r="Q967" s="64"/>
      <c r="R967" s="64"/>
      <c r="S967" s="64"/>
      <c r="T967" s="64"/>
      <c r="U967" s="64"/>
      <c r="V967" s="64"/>
      <c r="W967" s="64"/>
      <c r="X967" s="64"/>
      <c r="Y967" s="64"/>
      <c r="Z967" s="64"/>
    </row>
    <row r="968" spans="1:26" ht="16.149999999999999" customHeight="1" x14ac:dyDescent="0.35">
      <c r="A968" s="64"/>
      <c r="B968" s="64"/>
      <c r="C968" s="64"/>
      <c r="D968" s="64"/>
      <c r="E968" s="64"/>
      <c r="F968" s="64"/>
      <c r="G968" s="64"/>
      <c r="H968" s="64"/>
      <c r="I968" s="64"/>
      <c r="J968" s="64"/>
      <c r="K968" s="64"/>
      <c r="L968" s="64"/>
      <c r="M968" s="64"/>
      <c r="N968" s="64"/>
      <c r="O968" s="64"/>
      <c r="P968" s="64"/>
      <c r="Q968" s="64"/>
      <c r="R968" s="64"/>
      <c r="S968" s="64"/>
      <c r="T968" s="64"/>
      <c r="U968" s="64"/>
      <c r="V968" s="64"/>
      <c r="W968" s="64"/>
      <c r="X968" s="64"/>
      <c r="Y968" s="64"/>
      <c r="Z968" s="64"/>
    </row>
    <row r="969" spans="1:26" ht="16.149999999999999" customHeight="1" x14ac:dyDescent="0.35">
      <c r="A969" s="64"/>
      <c r="B969" s="64"/>
      <c r="C969" s="64"/>
      <c r="D969" s="64"/>
      <c r="E969" s="64"/>
      <c r="F969" s="64"/>
      <c r="G969" s="64"/>
      <c r="H969" s="64"/>
      <c r="I969" s="64"/>
      <c r="J969" s="64"/>
      <c r="K969" s="64"/>
      <c r="L969" s="64"/>
      <c r="M969" s="64"/>
      <c r="N969" s="64"/>
      <c r="O969" s="64"/>
      <c r="P969" s="64"/>
      <c r="Q969" s="64"/>
      <c r="R969" s="64"/>
      <c r="S969" s="64"/>
      <c r="T969" s="64"/>
      <c r="U969" s="64"/>
      <c r="V969" s="64"/>
      <c r="W969" s="64"/>
      <c r="X969" s="64"/>
      <c r="Y969" s="64"/>
      <c r="Z969" s="64"/>
    </row>
    <row r="970" spans="1:26" ht="16.149999999999999" customHeight="1" x14ac:dyDescent="0.35">
      <c r="A970" s="64"/>
      <c r="B970" s="64"/>
      <c r="C970" s="64"/>
      <c r="D970" s="64"/>
      <c r="E970" s="64"/>
      <c r="F970" s="64"/>
      <c r="G970" s="64"/>
      <c r="H970" s="64"/>
      <c r="I970" s="64"/>
      <c r="J970" s="64"/>
      <c r="K970" s="64"/>
      <c r="L970" s="64"/>
      <c r="M970" s="64"/>
      <c r="N970" s="64"/>
      <c r="O970" s="64"/>
      <c r="P970" s="64"/>
      <c r="Q970" s="64"/>
      <c r="R970" s="64"/>
      <c r="S970" s="64"/>
      <c r="T970" s="64"/>
      <c r="U970" s="64"/>
      <c r="V970" s="64"/>
      <c r="W970" s="64"/>
      <c r="X970" s="64"/>
      <c r="Y970" s="64"/>
      <c r="Z970" s="64"/>
    </row>
    <row r="971" spans="1:26" ht="16.149999999999999" customHeight="1" x14ac:dyDescent="0.35">
      <c r="A971" s="64"/>
      <c r="B971" s="64"/>
      <c r="C971" s="64"/>
      <c r="D971" s="64"/>
      <c r="E971" s="64"/>
      <c r="F971" s="64"/>
      <c r="G971" s="64"/>
      <c r="H971" s="64"/>
      <c r="I971" s="64"/>
      <c r="J971" s="64"/>
      <c r="K971" s="64"/>
      <c r="L971" s="64"/>
      <c r="M971" s="64"/>
      <c r="N971" s="64"/>
      <c r="O971" s="64"/>
      <c r="P971" s="64"/>
      <c r="Q971" s="64"/>
      <c r="R971" s="64"/>
      <c r="S971" s="64"/>
      <c r="T971" s="64"/>
      <c r="U971" s="64"/>
      <c r="V971" s="64"/>
      <c r="W971" s="64"/>
      <c r="X971" s="64"/>
      <c r="Y971" s="64"/>
      <c r="Z971" s="64"/>
    </row>
    <row r="972" spans="1:26" ht="16.149999999999999" customHeight="1" x14ac:dyDescent="0.35">
      <c r="A972" s="64"/>
      <c r="B972" s="64"/>
      <c r="C972" s="64"/>
      <c r="D972" s="64"/>
      <c r="E972" s="64"/>
      <c r="F972" s="64"/>
      <c r="G972" s="64"/>
      <c r="H972" s="64"/>
      <c r="I972" s="64"/>
      <c r="J972" s="64"/>
      <c r="K972" s="64"/>
      <c r="L972" s="64"/>
      <c r="M972" s="64"/>
      <c r="N972" s="64"/>
      <c r="O972" s="64"/>
      <c r="P972" s="64"/>
      <c r="Q972" s="64"/>
      <c r="R972" s="64"/>
      <c r="S972" s="64"/>
      <c r="T972" s="64"/>
      <c r="U972" s="64"/>
      <c r="V972" s="64"/>
      <c r="W972" s="64"/>
      <c r="X972" s="64"/>
      <c r="Y972" s="64"/>
      <c r="Z972" s="64"/>
    </row>
    <row r="973" spans="1:26" ht="16.149999999999999" customHeight="1" x14ac:dyDescent="0.35">
      <c r="A973" s="64"/>
      <c r="B973" s="64"/>
      <c r="C973" s="64"/>
      <c r="D973" s="64"/>
      <c r="E973" s="64"/>
      <c r="F973" s="64"/>
      <c r="G973" s="64"/>
      <c r="H973" s="64"/>
      <c r="I973" s="64"/>
      <c r="J973" s="64"/>
      <c r="K973" s="64"/>
      <c r="L973" s="64"/>
      <c r="M973" s="64"/>
      <c r="N973" s="64"/>
      <c r="O973" s="64"/>
      <c r="P973" s="64"/>
      <c r="Q973" s="64"/>
      <c r="R973" s="64"/>
      <c r="S973" s="64"/>
      <c r="T973" s="64"/>
      <c r="U973" s="64"/>
      <c r="V973" s="64"/>
      <c r="W973" s="64"/>
      <c r="X973" s="64"/>
      <c r="Y973" s="64"/>
      <c r="Z973" s="64"/>
    </row>
    <row r="974" spans="1:26" ht="16.149999999999999" customHeight="1" x14ac:dyDescent="0.35">
      <c r="A974" s="64"/>
      <c r="B974" s="64"/>
      <c r="C974" s="64"/>
      <c r="D974" s="64"/>
      <c r="E974" s="64"/>
      <c r="F974" s="64"/>
      <c r="G974" s="64"/>
      <c r="H974" s="64"/>
      <c r="I974" s="64"/>
      <c r="J974" s="64"/>
      <c r="K974" s="64"/>
      <c r="L974" s="64"/>
      <c r="M974" s="64"/>
      <c r="N974" s="64"/>
      <c r="O974" s="64"/>
      <c r="P974" s="64"/>
      <c r="Q974" s="64"/>
      <c r="R974" s="64"/>
      <c r="S974" s="64"/>
      <c r="T974" s="64"/>
      <c r="U974" s="64"/>
      <c r="V974" s="64"/>
      <c r="W974" s="64"/>
      <c r="X974" s="64"/>
      <c r="Y974" s="64"/>
      <c r="Z974" s="64"/>
    </row>
    <row r="975" spans="1:26" ht="16.149999999999999" customHeight="1" x14ac:dyDescent="0.35">
      <c r="A975" s="64"/>
      <c r="B975" s="64"/>
      <c r="C975" s="64"/>
      <c r="D975" s="64"/>
      <c r="E975" s="64"/>
      <c r="F975" s="64"/>
      <c r="G975" s="64"/>
      <c r="H975" s="64"/>
      <c r="I975" s="64"/>
      <c r="J975" s="64"/>
      <c r="K975" s="64"/>
      <c r="L975" s="64"/>
      <c r="M975" s="64"/>
      <c r="N975" s="64"/>
      <c r="O975" s="64"/>
      <c r="P975" s="64"/>
      <c r="Q975" s="64"/>
      <c r="R975" s="64"/>
      <c r="S975" s="64"/>
      <c r="T975" s="64"/>
      <c r="U975" s="64"/>
      <c r="V975" s="64"/>
      <c r="W975" s="64"/>
      <c r="X975" s="64"/>
      <c r="Y975" s="64"/>
      <c r="Z975" s="64"/>
    </row>
    <row r="976" spans="1:26" ht="16.149999999999999" customHeight="1" x14ac:dyDescent="0.35">
      <c r="A976" s="64"/>
      <c r="B976" s="64"/>
      <c r="C976" s="64"/>
      <c r="D976" s="64"/>
      <c r="E976" s="64"/>
      <c r="F976" s="64"/>
      <c r="G976" s="64"/>
      <c r="H976" s="64"/>
      <c r="I976" s="64"/>
      <c r="J976" s="64"/>
      <c r="K976" s="64"/>
      <c r="L976" s="64"/>
      <c r="M976" s="64"/>
      <c r="N976" s="64"/>
      <c r="O976" s="64"/>
      <c r="P976" s="64"/>
      <c r="Q976" s="64"/>
      <c r="R976" s="64"/>
      <c r="S976" s="64"/>
      <c r="T976" s="64"/>
      <c r="U976" s="64"/>
      <c r="V976" s="64"/>
      <c r="W976" s="64"/>
      <c r="X976" s="64"/>
      <c r="Y976" s="64"/>
      <c r="Z976" s="64"/>
    </row>
    <row r="977" spans="1:26" ht="16.149999999999999" customHeight="1" x14ac:dyDescent="0.35">
      <c r="A977" s="64"/>
      <c r="B977" s="64"/>
      <c r="C977" s="64"/>
      <c r="D977" s="64"/>
      <c r="E977" s="64"/>
      <c r="F977" s="64"/>
      <c r="G977" s="64"/>
      <c r="H977" s="64"/>
      <c r="I977" s="64"/>
      <c r="J977" s="64"/>
      <c r="K977" s="64"/>
      <c r="L977" s="64"/>
      <c r="M977" s="64"/>
      <c r="N977" s="64"/>
      <c r="O977" s="64"/>
      <c r="P977" s="64"/>
      <c r="Q977" s="64"/>
      <c r="R977" s="64"/>
      <c r="S977" s="64"/>
      <c r="T977" s="64"/>
      <c r="U977" s="64"/>
      <c r="V977" s="64"/>
      <c r="W977" s="64"/>
      <c r="X977" s="64"/>
      <c r="Y977" s="64"/>
      <c r="Z977" s="64"/>
    </row>
    <row r="978" spans="1:26" ht="16.149999999999999" customHeight="1" x14ac:dyDescent="0.35">
      <c r="A978" s="64"/>
      <c r="B978" s="64"/>
      <c r="C978" s="64"/>
      <c r="D978" s="64"/>
      <c r="E978" s="64"/>
      <c r="F978" s="64"/>
      <c r="G978" s="64"/>
      <c r="H978" s="64"/>
      <c r="I978" s="64"/>
      <c r="J978" s="64"/>
      <c r="K978" s="64"/>
      <c r="L978" s="64"/>
      <c r="M978" s="64"/>
      <c r="N978" s="64"/>
      <c r="O978" s="64"/>
      <c r="P978" s="64"/>
      <c r="Q978" s="64"/>
      <c r="R978" s="64"/>
      <c r="S978" s="64"/>
      <c r="T978" s="64"/>
      <c r="U978" s="64"/>
      <c r="V978" s="64"/>
      <c r="W978" s="64"/>
      <c r="X978" s="64"/>
      <c r="Y978" s="64"/>
      <c r="Z978" s="64"/>
    </row>
    <row r="979" spans="1:26" ht="16.149999999999999" customHeight="1" x14ac:dyDescent="0.35">
      <c r="A979" s="64"/>
      <c r="B979" s="64"/>
      <c r="C979" s="64"/>
      <c r="D979" s="64"/>
      <c r="E979" s="64"/>
      <c r="F979" s="64"/>
      <c r="G979" s="64"/>
      <c r="H979" s="64"/>
      <c r="I979" s="64"/>
      <c r="J979" s="64"/>
      <c r="K979" s="64"/>
      <c r="L979" s="64"/>
      <c r="M979" s="64"/>
      <c r="N979" s="64"/>
      <c r="O979" s="64"/>
      <c r="P979" s="64"/>
      <c r="Q979" s="64"/>
      <c r="R979" s="64"/>
      <c r="S979" s="64"/>
      <c r="T979" s="64"/>
      <c r="U979" s="64"/>
      <c r="V979" s="64"/>
      <c r="W979" s="64"/>
      <c r="X979" s="64"/>
      <c r="Y979" s="64"/>
      <c r="Z979" s="64"/>
    </row>
    <row r="980" spans="1:26" ht="16.149999999999999" customHeight="1" x14ac:dyDescent="0.35">
      <c r="A980" s="64"/>
      <c r="B980" s="64"/>
      <c r="C980" s="64"/>
      <c r="D980" s="64"/>
      <c r="E980" s="64"/>
      <c r="F980" s="64"/>
      <c r="G980" s="64"/>
      <c r="H980" s="64"/>
      <c r="I980" s="64"/>
      <c r="J980" s="64"/>
      <c r="K980" s="64"/>
      <c r="L980" s="64"/>
      <c r="M980" s="64"/>
      <c r="N980" s="64"/>
      <c r="O980" s="64"/>
      <c r="P980" s="64"/>
      <c r="Q980" s="64"/>
      <c r="R980" s="64"/>
      <c r="S980" s="64"/>
      <c r="T980" s="64"/>
      <c r="U980" s="64"/>
      <c r="V980" s="64"/>
      <c r="W980" s="64"/>
      <c r="X980" s="64"/>
      <c r="Y980" s="64"/>
      <c r="Z980" s="64"/>
    </row>
    <row r="981" spans="1:26" ht="16.149999999999999" customHeight="1" x14ac:dyDescent="0.35">
      <c r="A981" s="64"/>
      <c r="B981" s="64"/>
      <c r="C981" s="64"/>
      <c r="D981" s="64"/>
      <c r="E981" s="64"/>
      <c r="F981" s="64"/>
      <c r="G981" s="64"/>
      <c r="H981" s="64"/>
      <c r="I981" s="64"/>
      <c r="J981" s="64"/>
      <c r="K981" s="64"/>
      <c r="L981" s="64"/>
      <c r="M981" s="64"/>
      <c r="N981" s="64"/>
      <c r="O981" s="64"/>
      <c r="P981" s="64"/>
      <c r="Q981" s="64"/>
      <c r="R981" s="64"/>
      <c r="S981" s="64"/>
      <c r="T981" s="64"/>
      <c r="U981" s="64"/>
      <c r="V981" s="64"/>
      <c r="W981" s="64"/>
      <c r="X981" s="64"/>
      <c r="Y981" s="64"/>
      <c r="Z981" s="64"/>
    </row>
    <row r="982" spans="1:26" ht="16.149999999999999" customHeight="1" x14ac:dyDescent="0.35">
      <c r="A982" s="64"/>
      <c r="B982" s="64"/>
      <c r="C982" s="64"/>
      <c r="D982" s="64"/>
      <c r="E982" s="64"/>
      <c r="F982" s="64"/>
      <c r="G982" s="64"/>
      <c r="H982" s="64"/>
      <c r="I982" s="64"/>
      <c r="J982" s="64"/>
      <c r="K982" s="64"/>
      <c r="L982" s="64"/>
      <c r="M982" s="64"/>
      <c r="N982" s="64"/>
      <c r="O982" s="64"/>
      <c r="P982" s="64"/>
      <c r="Q982" s="64"/>
      <c r="R982" s="64"/>
      <c r="S982" s="64"/>
      <c r="T982" s="64"/>
      <c r="U982" s="64"/>
      <c r="V982" s="64"/>
      <c r="W982" s="64"/>
      <c r="X982" s="64"/>
      <c r="Y982" s="64"/>
      <c r="Z982" s="64"/>
    </row>
    <row r="983" spans="1:26" ht="16.149999999999999" customHeight="1" x14ac:dyDescent="0.35">
      <c r="A983" s="64"/>
      <c r="B983" s="64"/>
      <c r="C983" s="64"/>
      <c r="D983" s="64"/>
      <c r="E983" s="64"/>
      <c r="F983" s="64"/>
      <c r="G983" s="64"/>
      <c r="H983" s="64"/>
      <c r="I983" s="64"/>
      <c r="J983" s="64"/>
      <c r="K983" s="64"/>
      <c r="L983" s="64"/>
      <c r="M983" s="64"/>
      <c r="N983" s="64"/>
      <c r="O983" s="64"/>
      <c r="P983" s="64"/>
      <c r="Q983" s="64"/>
      <c r="R983" s="64"/>
      <c r="S983" s="64"/>
      <c r="T983" s="64"/>
      <c r="U983" s="64"/>
      <c r="V983" s="64"/>
      <c r="W983" s="64"/>
      <c r="X983" s="64"/>
      <c r="Y983" s="64"/>
      <c r="Z983" s="64"/>
    </row>
    <row r="984" spans="1:26" ht="16.149999999999999" customHeight="1" x14ac:dyDescent="0.35">
      <c r="A984" s="64"/>
      <c r="B984" s="64"/>
      <c r="C984" s="64"/>
      <c r="D984" s="64"/>
      <c r="E984" s="64"/>
      <c r="F984" s="64"/>
      <c r="G984" s="64"/>
      <c r="H984" s="64"/>
      <c r="I984" s="64"/>
      <c r="J984" s="64"/>
      <c r="K984" s="64"/>
      <c r="L984" s="64"/>
      <c r="M984" s="64"/>
      <c r="N984" s="64"/>
      <c r="O984" s="64"/>
      <c r="P984" s="64"/>
      <c r="Q984" s="64"/>
      <c r="R984" s="64"/>
      <c r="S984" s="64"/>
      <c r="T984" s="64"/>
      <c r="U984" s="64"/>
      <c r="V984" s="64"/>
      <c r="W984" s="64"/>
      <c r="X984" s="64"/>
      <c r="Y984" s="64"/>
      <c r="Z984" s="64"/>
    </row>
    <row r="985" spans="1:26" ht="16.149999999999999" customHeight="1" x14ac:dyDescent="0.35">
      <c r="A985" s="64"/>
      <c r="B985" s="64"/>
      <c r="C985" s="64"/>
      <c r="D985" s="64"/>
      <c r="E985" s="64"/>
      <c r="F985" s="64"/>
      <c r="G985" s="64"/>
      <c r="H985" s="64"/>
      <c r="I985" s="64"/>
      <c r="J985" s="64"/>
      <c r="K985" s="64"/>
      <c r="L985" s="64"/>
      <c r="M985" s="64"/>
      <c r="N985" s="64"/>
      <c r="O985" s="64"/>
      <c r="P985" s="64"/>
      <c r="Q985" s="64"/>
      <c r="R985" s="64"/>
      <c r="S985" s="64"/>
      <c r="T985" s="64"/>
      <c r="U985" s="64"/>
      <c r="V985" s="64"/>
      <c r="W985" s="64"/>
      <c r="X985" s="64"/>
      <c r="Y985" s="64"/>
      <c r="Z985" s="64"/>
    </row>
    <row r="986" spans="1:26" ht="16.149999999999999" customHeight="1" x14ac:dyDescent="0.35">
      <c r="A986" s="64"/>
      <c r="B986" s="64"/>
      <c r="C986" s="64"/>
      <c r="D986" s="64"/>
      <c r="E986" s="64"/>
      <c r="F986" s="64"/>
      <c r="G986" s="64"/>
      <c r="H986" s="64"/>
      <c r="I986" s="64"/>
      <c r="J986" s="64"/>
      <c r="K986" s="64"/>
      <c r="L986" s="64"/>
      <c r="M986" s="64"/>
      <c r="N986" s="64"/>
      <c r="O986" s="64"/>
      <c r="P986" s="64"/>
      <c r="Q986" s="64"/>
      <c r="R986" s="64"/>
      <c r="S986" s="64"/>
      <c r="T986" s="64"/>
      <c r="U986" s="64"/>
      <c r="V986" s="64"/>
      <c r="W986" s="64"/>
      <c r="X986" s="64"/>
      <c r="Y986" s="64"/>
      <c r="Z986" s="64"/>
    </row>
    <row r="987" spans="1:26" ht="16.149999999999999" customHeight="1" x14ac:dyDescent="0.35">
      <c r="A987" s="64"/>
      <c r="B987" s="64"/>
      <c r="C987" s="64"/>
      <c r="D987" s="64"/>
      <c r="E987" s="64"/>
      <c r="F987" s="64"/>
      <c r="G987" s="64"/>
      <c r="H987" s="64"/>
      <c r="I987" s="64"/>
      <c r="J987" s="64"/>
      <c r="K987" s="64"/>
      <c r="L987" s="64"/>
      <c r="M987" s="64"/>
      <c r="N987" s="64"/>
      <c r="O987" s="64"/>
      <c r="P987" s="64"/>
      <c r="Q987" s="64"/>
      <c r="R987" s="64"/>
      <c r="S987" s="64"/>
      <c r="T987" s="64"/>
      <c r="U987" s="64"/>
      <c r="V987" s="64"/>
      <c r="W987" s="64"/>
      <c r="X987" s="64"/>
      <c r="Y987" s="64"/>
      <c r="Z987" s="64"/>
    </row>
    <row r="988" spans="1:26" ht="16.149999999999999" customHeight="1" x14ac:dyDescent="0.35">
      <c r="A988" s="64"/>
      <c r="B988" s="64"/>
      <c r="C988" s="64"/>
      <c r="D988" s="64"/>
      <c r="E988" s="64"/>
      <c r="F988" s="64"/>
      <c r="G988" s="64"/>
      <c r="H988" s="64"/>
      <c r="I988" s="64"/>
      <c r="J988" s="64"/>
      <c r="K988" s="64"/>
      <c r="L988" s="64"/>
      <c r="M988" s="64"/>
      <c r="N988" s="64"/>
      <c r="O988" s="64"/>
      <c r="P988" s="64"/>
      <c r="Q988" s="64"/>
      <c r="R988" s="64"/>
      <c r="S988" s="64"/>
      <c r="T988" s="64"/>
      <c r="U988" s="64"/>
      <c r="V988" s="64"/>
      <c r="W988" s="64"/>
      <c r="X988" s="64"/>
      <c r="Y988" s="64"/>
      <c r="Z988" s="64"/>
    </row>
    <row r="989" spans="1:26" ht="16.149999999999999" customHeight="1" x14ac:dyDescent="0.35">
      <c r="A989" s="64"/>
      <c r="B989" s="64"/>
      <c r="C989" s="64"/>
      <c r="D989" s="64"/>
      <c r="E989" s="64"/>
      <c r="F989" s="64"/>
      <c r="G989" s="64"/>
      <c r="H989" s="64"/>
      <c r="I989" s="64"/>
      <c r="J989" s="64"/>
      <c r="K989" s="64"/>
      <c r="L989" s="64"/>
      <c r="M989" s="64"/>
      <c r="N989" s="64"/>
      <c r="O989" s="64"/>
      <c r="P989" s="64"/>
      <c r="Q989" s="64"/>
      <c r="R989" s="64"/>
      <c r="S989" s="64"/>
      <c r="T989" s="64"/>
      <c r="U989" s="64"/>
      <c r="V989" s="64"/>
      <c r="W989" s="64"/>
      <c r="X989" s="64"/>
      <c r="Y989" s="64"/>
      <c r="Z989" s="64"/>
    </row>
    <row r="990" spans="1:26" ht="16.149999999999999" customHeight="1" x14ac:dyDescent="0.35">
      <c r="A990" s="64"/>
      <c r="B990" s="64"/>
      <c r="C990" s="64"/>
      <c r="D990" s="64"/>
      <c r="E990" s="64"/>
      <c r="F990" s="64"/>
      <c r="G990" s="64"/>
      <c r="H990" s="64"/>
      <c r="I990" s="64"/>
      <c r="J990" s="64"/>
      <c r="K990" s="64"/>
      <c r="L990" s="64"/>
      <c r="M990" s="64"/>
      <c r="N990" s="64"/>
      <c r="O990" s="64"/>
      <c r="P990" s="64"/>
      <c r="Q990" s="64"/>
      <c r="R990" s="64"/>
      <c r="S990" s="64"/>
      <c r="T990" s="64"/>
      <c r="U990" s="64"/>
      <c r="V990" s="64"/>
      <c r="W990" s="64"/>
      <c r="X990" s="64"/>
      <c r="Y990" s="64"/>
      <c r="Z990" s="64"/>
    </row>
    <row r="991" spans="1:26" ht="16.149999999999999" customHeight="1" x14ac:dyDescent="0.35">
      <c r="A991" s="64"/>
      <c r="B991" s="64"/>
      <c r="C991" s="64"/>
      <c r="D991" s="64"/>
      <c r="E991" s="64"/>
      <c r="F991" s="64"/>
      <c r="G991" s="64"/>
      <c r="H991" s="64"/>
      <c r="I991" s="64"/>
      <c r="J991" s="64"/>
      <c r="K991" s="64"/>
      <c r="L991" s="64"/>
      <c r="M991" s="64"/>
      <c r="N991" s="64"/>
      <c r="O991" s="64"/>
      <c r="P991" s="64"/>
      <c r="Q991" s="64"/>
      <c r="R991" s="64"/>
      <c r="S991" s="64"/>
      <c r="T991" s="64"/>
      <c r="U991" s="64"/>
      <c r="V991" s="64"/>
      <c r="W991" s="64"/>
      <c r="X991" s="64"/>
      <c r="Y991" s="64"/>
      <c r="Z991" s="64"/>
    </row>
    <row r="992" spans="1:26" ht="16.149999999999999" customHeight="1" x14ac:dyDescent="0.35">
      <c r="A992" s="64"/>
      <c r="B992" s="64"/>
      <c r="C992" s="64"/>
      <c r="D992" s="64"/>
      <c r="E992" s="64"/>
      <c r="F992" s="64"/>
      <c r="G992" s="64"/>
      <c r="H992" s="64"/>
      <c r="I992" s="64"/>
      <c r="J992" s="64"/>
      <c r="K992" s="64"/>
      <c r="L992" s="64"/>
      <c r="M992" s="64"/>
      <c r="N992" s="64"/>
      <c r="O992" s="64"/>
      <c r="P992" s="64"/>
      <c r="Q992" s="64"/>
      <c r="R992" s="64"/>
      <c r="S992" s="64"/>
      <c r="T992" s="64"/>
      <c r="U992" s="64"/>
      <c r="V992" s="64"/>
      <c r="W992" s="64"/>
      <c r="X992" s="64"/>
      <c r="Y992" s="64"/>
      <c r="Z992" s="64"/>
    </row>
    <row r="993" spans="1:26" ht="16.149999999999999" customHeight="1" x14ac:dyDescent="0.35">
      <c r="A993" s="64"/>
      <c r="B993" s="64"/>
      <c r="C993" s="64"/>
      <c r="D993" s="64"/>
      <c r="E993" s="64"/>
      <c r="F993" s="64"/>
      <c r="G993" s="64"/>
      <c r="H993" s="64"/>
      <c r="I993" s="64"/>
      <c r="J993" s="64"/>
      <c r="K993" s="64"/>
      <c r="L993" s="64"/>
      <c r="M993" s="64"/>
      <c r="N993" s="64"/>
      <c r="O993" s="64"/>
      <c r="P993" s="64"/>
      <c r="Q993" s="64"/>
      <c r="R993" s="64"/>
      <c r="S993" s="64"/>
      <c r="T993" s="64"/>
      <c r="U993" s="64"/>
      <c r="V993" s="64"/>
      <c r="W993" s="64"/>
      <c r="X993" s="64"/>
      <c r="Y993" s="64"/>
      <c r="Z993" s="64"/>
    </row>
    <row r="994" spans="1:26" ht="16.149999999999999" customHeight="1" x14ac:dyDescent="0.35">
      <c r="A994" s="64"/>
      <c r="B994" s="64"/>
      <c r="C994" s="64"/>
      <c r="D994" s="64"/>
      <c r="E994" s="64"/>
      <c r="F994" s="64"/>
      <c r="G994" s="64"/>
      <c r="H994" s="64"/>
      <c r="I994" s="64"/>
      <c r="J994" s="64"/>
      <c r="K994" s="64"/>
      <c r="L994" s="64"/>
      <c r="M994" s="64"/>
      <c r="N994" s="64"/>
      <c r="O994" s="64"/>
      <c r="P994" s="64"/>
      <c r="Q994" s="64"/>
      <c r="R994" s="64"/>
      <c r="S994" s="64"/>
      <c r="T994" s="64"/>
      <c r="U994" s="64"/>
      <c r="V994" s="64"/>
      <c r="W994" s="64"/>
      <c r="X994" s="64"/>
      <c r="Y994" s="64"/>
      <c r="Z994" s="64"/>
    </row>
    <row r="995" spans="1:26" ht="16.149999999999999" customHeight="1" x14ac:dyDescent="0.35">
      <c r="A995" s="64"/>
      <c r="B995" s="64"/>
      <c r="C995" s="64"/>
      <c r="D995" s="64"/>
      <c r="E995" s="64"/>
      <c r="F995" s="64"/>
      <c r="G995" s="64"/>
      <c r="H995" s="64"/>
      <c r="I995" s="64"/>
      <c r="J995" s="64"/>
      <c r="K995" s="64"/>
      <c r="L995" s="64"/>
      <c r="M995" s="64"/>
      <c r="N995" s="64"/>
      <c r="O995" s="64"/>
      <c r="P995" s="64"/>
      <c r="Q995" s="64"/>
      <c r="R995" s="64"/>
      <c r="S995" s="64"/>
      <c r="T995" s="64"/>
      <c r="U995" s="64"/>
      <c r="V995" s="64"/>
      <c r="W995" s="64"/>
      <c r="X995" s="64"/>
      <c r="Y995" s="64"/>
      <c r="Z995" s="64"/>
    </row>
    <row r="996" spans="1:26" ht="16.149999999999999" customHeight="1" x14ac:dyDescent="0.35">
      <c r="A996" s="64"/>
      <c r="B996" s="64"/>
      <c r="C996" s="64"/>
      <c r="D996" s="64"/>
      <c r="E996" s="64"/>
      <c r="F996" s="64"/>
      <c r="G996" s="64"/>
      <c r="H996" s="64"/>
      <c r="I996" s="64"/>
      <c r="J996" s="64"/>
      <c r="K996" s="64"/>
      <c r="L996" s="64"/>
      <c r="M996" s="64"/>
      <c r="N996" s="64"/>
      <c r="O996" s="64"/>
      <c r="P996" s="64"/>
      <c r="Q996" s="64"/>
      <c r="R996" s="64"/>
      <c r="S996" s="64"/>
      <c r="T996" s="64"/>
      <c r="U996" s="64"/>
      <c r="V996" s="64"/>
      <c r="W996" s="64"/>
      <c r="X996" s="64"/>
      <c r="Y996" s="64"/>
      <c r="Z996" s="64"/>
    </row>
    <row r="997" spans="1:26" ht="16.149999999999999" customHeight="1" x14ac:dyDescent="0.35">
      <c r="A997" s="64"/>
      <c r="B997" s="64"/>
      <c r="C997" s="64"/>
      <c r="D997" s="64"/>
      <c r="E997" s="64"/>
      <c r="F997" s="64"/>
      <c r="G997" s="64"/>
      <c r="H997" s="64"/>
      <c r="I997" s="64"/>
      <c r="J997" s="64"/>
      <c r="K997" s="64"/>
      <c r="L997" s="64"/>
      <c r="M997" s="64"/>
      <c r="N997" s="64"/>
      <c r="O997" s="64"/>
      <c r="P997" s="64"/>
      <c r="Q997" s="64"/>
      <c r="R997" s="64"/>
      <c r="S997" s="64"/>
      <c r="T997" s="64"/>
      <c r="U997" s="64"/>
      <c r="V997" s="64"/>
      <c r="W997" s="64"/>
      <c r="X997" s="64"/>
      <c r="Y997" s="64"/>
      <c r="Z997" s="64"/>
    </row>
    <row r="998" spans="1:26" ht="16.149999999999999" customHeight="1" x14ac:dyDescent="0.35">
      <c r="A998" s="64"/>
      <c r="B998" s="64"/>
      <c r="C998" s="64"/>
      <c r="D998" s="64"/>
      <c r="E998" s="64"/>
      <c r="F998" s="64"/>
      <c r="G998" s="64"/>
      <c r="H998" s="64"/>
      <c r="I998" s="64"/>
      <c r="J998" s="64"/>
      <c r="K998" s="64"/>
      <c r="L998" s="64"/>
      <c r="M998" s="64"/>
      <c r="N998" s="64"/>
      <c r="O998" s="64"/>
      <c r="P998" s="64"/>
      <c r="Q998" s="64"/>
      <c r="R998" s="64"/>
      <c r="S998" s="64"/>
      <c r="T998" s="64"/>
      <c r="U998" s="64"/>
      <c r="V998" s="64"/>
      <c r="W998" s="64"/>
      <c r="X998" s="64"/>
      <c r="Y998" s="64"/>
      <c r="Z998" s="64"/>
    </row>
    <row r="999" spans="1:26" ht="16.149999999999999" customHeight="1" x14ac:dyDescent="0.35">
      <c r="A999" s="64"/>
      <c r="B999" s="64"/>
      <c r="C999" s="64"/>
      <c r="D999" s="64"/>
      <c r="E999" s="64"/>
      <c r="F999" s="64"/>
      <c r="G999" s="64"/>
      <c r="H999" s="64"/>
      <c r="I999" s="64"/>
      <c r="J999" s="64"/>
      <c r="K999" s="64"/>
      <c r="L999" s="64"/>
      <c r="M999" s="64"/>
      <c r="N999" s="64"/>
      <c r="O999" s="64"/>
      <c r="P999" s="64"/>
      <c r="Q999" s="64"/>
      <c r="R999" s="64"/>
      <c r="S999" s="64"/>
      <c r="T999" s="64"/>
      <c r="U999" s="64"/>
      <c r="V999" s="64"/>
      <c r="W999" s="64"/>
      <c r="X999" s="64"/>
      <c r="Y999" s="64"/>
      <c r="Z999" s="64"/>
    </row>
    <row r="1000" spans="1:26" ht="16.149999999999999" customHeight="1" x14ac:dyDescent="0.35">
      <c r="A1000" s="64"/>
      <c r="B1000" s="64"/>
      <c r="C1000" s="64"/>
      <c r="D1000" s="64"/>
      <c r="E1000" s="64"/>
      <c r="F1000" s="64"/>
      <c r="G1000" s="64"/>
      <c r="H1000" s="64"/>
      <c r="I1000" s="64"/>
      <c r="J1000" s="64"/>
      <c r="K1000" s="64"/>
      <c r="L1000" s="64"/>
      <c r="M1000" s="64"/>
      <c r="N1000" s="64"/>
      <c r="O1000" s="64"/>
      <c r="P1000" s="64"/>
      <c r="Q1000" s="64"/>
      <c r="R1000" s="64"/>
      <c r="S1000" s="64"/>
      <c r="T1000" s="64"/>
      <c r="U1000" s="64"/>
      <c r="V1000" s="64"/>
      <c r="W1000" s="64"/>
      <c r="X1000" s="64"/>
      <c r="Y1000" s="64"/>
      <c r="Z1000" s="64"/>
    </row>
    <row r="1001" spans="1:26" ht="16.149999999999999" customHeight="1" x14ac:dyDescent="0.35">
      <c r="A1001" s="64"/>
      <c r="B1001" s="64"/>
      <c r="C1001" s="64"/>
      <c r="D1001" s="64"/>
      <c r="E1001" s="64"/>
      <c r="F1001" s="64"/>
      <c r="G1001" s="64"/>
      <c r="H1001" s="64"/>
      <c r="I1001" s="64"/>
      <c r="J1001" s="64"/>
      <c r="K1001" s="64"/>
      <c r="L1001" s="64"/>
      <c r="M1001" s="64"/>
      <c r="N1001" s="64"/>
      <c r="O1001" s="64"/>
      <c r="P1001" s="64"/>
      <c r="Q1001" s="64"/>
      <c r="R1001" s="64"/>
      <c r="S1001" s="64"/>
      <c r="T1001" s="64"/>
      <c r="U1001" s="64"/>
      <c r="V1001" s="64"/>
      <c r="W1001" s="64"/>
      <c r="X1001" s="64"/>
      <c r="Y1001" s="64"/>
      <c r="Z1001" s="64"/>
    </row>
    <row r="1002" spans="1:26" ht="16.149999999999999" customHeight="1" x14ac:dyDescent="0.35">
      <c r="A1002" s="64"/>
      <c r="B1002" s="64"/>
      <c r="C1002" s="64"/>
      <c r="D1002" s="64"/>
      <c r="E1002" s="64"/>
      <c r="F1002" s="64"/>
      <c r="G1002" s="64"/>
      <c r="H1002" s="64"/>
      <c r="I1002" s="64"/>
      <c r="J1002" s="64"/>
      <c r="K1002" s="64"/>
      <c r="L1002" s="64"/>
      <c r="M1002" s="64"/>
      <c r="N1002" s="64"/>
      <c r="O1002" s="64"/>
      <c r="P1002" s="64"/>
      <c r="Q1002" s="64"/>
      <c r="R1002" s="64"/>
      <c r="S1002" s="64"/>
      <c r="T1002" s="64"/>
      <c r="U1002" s="64"/>
      <c r="V1002" s="64"/>
      <c r="W1002" s="64"/>
      <c r="X1002" s="64"/>
      <c r="Y1002" s="64"/>
      <c r="Z1002" s="64"/>
    </row>
    <row r="1003" spans="1:26" ht="16.149999999999999" customHeight="1" x14ac:dyDescent="0.35">
      <c r="A1003" s="64"/>
      <c r="B1003" s="64"/>
      <c r="C1003" s="64"/>
      <c r="D1003" s="64"/>
      <c r="E1003" s="64"/>
      <c r="F1003" s="64"/>
      <c r="G1003" s="64"/>
      <c r="H1003" s="64"/>
      <c r="I1003" s="64"/>
      <c r="J1003" s="64"/>
      <c r="K1003" s="64"/>
      <c r="L1003" s="64"/>
      <c r="M1003" s="64"/>
      <c r="N1003" s="64"/>
      <c r="O1003" s="64"/>
      <c r="P1003" s="64"/>
      <c r="Q1003" s="64"/>
      <c r="R1003" s="64"/>
      <c r="S1003" s="64"/>
      <c r="T1003" s="64"/>
      <c r="U1003" s="64"/>
      <c r="V1003" s="64"/>
      <c r="W1003" s="64"/>
      <c r="X1003" s="64"/>
      <c r="Y1003" s="64"/>
      <c r="Z1003" s="64"/>
    </row>
  </sheetData>
  <sheetProtection algorithmName="SHA-512" hashValue="GMGvZZMaQ70S8uj7f4k6tAeUilJcyapffeyIU6O2JYhAwedhNbEZrlpL/5GtVxoi255h8/iEgayT2RnX6w/eTw==" saltValue="F3Bk+7B+6FFLbb3JzBWWbA==" spinCount="100000" sheet="1" formatCells="0" selectLockedCells="1"/>
  <mergeCells count="10">
    <mergeCell ref="C30:D30"/>
    <mergeCell ref="C31:D31"/>
    <mergeCell ref="C32:D32"/>
    <mergeCell ref="C33:D33"/>
    <mergeCell ref="B20:B21"/>
    <mergeCell ref="C21:D21"/>
    <mergeCell ref="B25:D25"/>
    <mergeCell ref="B26:D26"/>
    <mergeCell ref="B27:C27"/>
    <mergeCell ref="C28:D28"/>
  </mergeCells>
  <dataValidations count="2">
    <dataValidation type="list" allowBlank="1" showInputMessage="1" showErrorMessage="1" prompt="Elija el Cargo -  " sqref="C29" xr:uid="{31C52449-7959-400E-AD2B-DBF9A70AE02A}">
      <formula1>"Representante Legal,Arrendador,Liquidador,Apoderado ( Anexar poder )"</formula1>
    </dataValidation>
    <dataValidation type="list" errorStyle="warning" allowBlank="1" showInputMessage="1" showErrorMessage="1" errorTitle="Desea colocar otro tipo de ANEXO" error="Si desea describir otro tipo de ANEXO, de click sobre la opción:   SI" promptTitle="Elija ..." sqref="C33:D33" xr:uid="{52CBDC62-9B54-4128-B022-3254E415771D}">
      <formula1>"Un (1) CD, Informe en archivo Excel, Ningún anexo"</formula1>
    </dataValidation>
  </dataValidations>
  <printOptions horizontalCentered="1" verticalCentered="1"/>
  <pageMargins left="0.78740157480314965" right="0.59055118110236227" top="0.98425196850393704" bottom="0.78740157480314965" header="0" footer="0"/>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5A0D5EC2-3ECF-46F5-9119-26EB139FFD03}">
            <xm:f>Formato!$A$14="sin novedades"</xm:f>
            <x14:dxf>
              <font>
                <color theme="0" tint="-4.9989318521683403E-2"/>
              </font>
            </x14:dxf>
          </x14:cfRule>
          <xm:sqref>B33:D33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0DF04-5D0F-4AEB-A359-E9CD5053E16F}">
  <dimension ref="A1:AF2"/>
  <sheetViews>
    <sheetView showGridLines="0" showRowColHeaders="0" workbookViewId="0">
      <selection activeCell="B27" sqref="B27:C27"/>
    </sheetView>
  </sheetViews>
  <sheetFormatPr baseColWidth="10" defaultColWidth="34.26953125" defaultRowHeight="14.5" x14ac:dyDescent="0.35"/>
  <cols>
    <col min="1" max="1" width="41" style="106" customWidth="1"/>
    <col min="2" max="2" width="14.1796875" style="106" customWidth="1"/>
    <col min="3" max="3" width="18" style="106" customWidth="1"/>
    <col min="4" max="4" width="18.1796875" style="106" customWidth="1"/>
    <col min="5" max="5" width="20.1796875" style="106" customWidth="1"/>
    <col min="6" max="6" width="23.26953125" style="106" customWidth="1"/>
    <col min="7" max="7" width="39.7265625" style="106" customWidth="1"/>
    <col min="8" max="8" width="33.26953125" style="106" customWidth="1"/>
    <col min="9" max="9" width="21.54296875" style="106" customWidth="1"/>
    <col min="10" max="10" width="20.81640625" style="106" customWidth="1"/>
    <col min="11" max="11" width="34.26953125" style="106"/>
    <col min="12" max="12" width="27.453125" style="106" customWidth="1"/>
    <col min="13" max="13" width="16.453125" style="106" customWidth="1"/>
    <col min="14" max="14" width="37.54296875" style="106" customWidth="1"/>
    <col min="15" max="15" width="36.1796875" style="106" customWidth="1"/>
    <col min="16" max="16" width="33.81640625" style="106" customWidth="1"/>
    <col min="17" max="17" width="32" style="106" customWidth="1"/>
    <col min="18" max="18" width="40" style="106" customWidth="1"/>
    <col min="19" max="19" width="20.54296875" style="106" customWidth="1"/>
    <col min="20" max="20" width="42.54296875" style="106" customWidth="1"/>
    <col min="21" max="25" width="43.26953125" style="106" customWidth="1"/>
    <col min="26" max="30" width="25" style="106" customWidth="1"/>
    <col min="31" max="31" width="11" style="106" customWidth="1"/>
    <col min="32" max="32" width="28.54296875" style="106" customWidth="1"/>
    <col min="33" max="16384" width="34.26953125" style="106"/>
  </cols>
  <sheetData>
    <row r="1" spans="1:32" s="92" customFormat="1" ht="35.25" customHeight="1" x14ac:dyDescent="0.35">
      <c r="A1" s="92" t="s">
        <v>68</v>
      </c>
      <c r="B1" s="92" t="s">
        <v>2262</v>
      </c>
      <c r="C1" s="92" t="s">
        <v>2263</v>
      </c>
      <c r="D1" s="92" t="s">
        <v>2264</v>
      </c>
      <c r="E1" s="92" t="s">
        <v>2265</v>
      </c>
      <c r="F1" s="92" t="s">
        <v>2266</v>
      </c>
      <c r="G1" s="92" t="s">
        <v>2280</v>
      </c>
      <c r="H1" s="92" t="s">
        <v>2267</v>
      </c>
      <c r="I1" s="92" t="s">
        <v>2268</v>
      </c>
      <c r="J1" s="92" t="s">
        <v>2269</v>
      </c>
      <c r="K1" s="92" t="s">
        <v>2270</v>
      </c>
      <c r="L1" s="92" t="s">
        <v>2271</v>
      </c>
      <c r="M1" s="92" t="s">
        <v>2272</v>
      </c>
      <c r="N1" s="92" t="s">
        <v>2273</v>
      </c>
      <c r="O1" s="92" t="s">
        <v>2274</v>
      </c>
      <c r="P1" s="92" t="s">
        <v>2275</v>
      </c>
      <c r="Q1" s="92" t="s">
        <v>2276</v>
      </c>
      <c r="R1" s="92" t="s">
        <v>2277</v>
      </c>
      <c r="S1" s="93" t="s">
        <v>2278</v>
      </c>
      <c r="T1" s="94" t="s">
        <v>2293</v>
      </c>
      <c r="U1" s="92" t="s">
        <v>2287</v>
      </c>
      <c r="V1" s="92" t="s">
        <v>2288</v>
      </c>
      <c r="W1" s="92" t="s">
        <v>2289</v>
      </c>
      <c r="X1" s="92" t="s">
        <v>2290</v>
      </c>
      <c r="Y1" s="92" t="s">
        <v>2292</v>
      </c>
      <c r="Z1" s="95" t="s">
        <v>2281</v>
      </c>
      <c r="AA1" s="96" t="s">
        <v>2294</v>
      </c>
      <c r="AB1" s="95" t="s">
        <v>2282</v>
      </c>
      <c r="AC1" s="95" t="s">
        <v>2283</v>
      </c>
      <c r="AD1" s="95" t="s">
        <v>2284</v>
      </c>
      <c r="AE1" s="95" t="s">
        <v>2285</v>
      </c>
      <c r="AF1" s="92" t="s">
        <v>2286</v>
      </c>
    </row>
    <row r="2" spans="1:32" s="92" customFormat="1" ht="44.25" customHeight="1" x14ac:dyDescent="0.35">
      <c r="A2" s="97" t="str">
        <f>Formato!$E$5</f>
        <v/>
      </c>
      <c r="B2" s="98" t="s">
        <v>2279</v>
      </c>
      <c r="C2" s="99" t="str">
        <f>Formato!$C$2</f>
        <v>1-2023-</v>
      </c>
      <c r="D2" s="99" t="str">
        <f>Formato!$D$2</f>
        <v>Fecha</v>
      </c>
      <c r="E2" s="100">
        <f>Formato!$C$5</f>
        <v>0</v>
      </c>
      <c r="F2" s="97">
        <f>Formato!$B$5</f>
        <v>0</v>
      </c>
      <c r="G2" s="97">
        <f>Formato!$B$4</f>
        <v>0</v>
      </c>
      <c r="H2" s="100">
        <f>Formato!$B$7</f>
        <v>0</v>
      </c>
      <c r="I2" s="97"/>
      <c r="J2" s="97">
        <f>Formato!$B$8</f>
        <v>0</v>
      </c>
      <c r="K2" s="101"/>
      <c r="L2" s="101"/>
      <c r="M2" s="101"/>
      <c r="N2" s="100">
        <f>Formato!$B$10</f>
        <v>0</v>
      </c>
      <c r="O2" s="101"/>
      <c r="P2" s="100">
        <f>Formato!$B$9</f>
        <v>0</v>
      </c>
      <c r="Q2" s="101"/>
      <c r="R2" s="100">
        <f>Formato!$B$11</f>
        <v>0</v>
      </c>
      <c r="S2" s="102">
        <f>Formato!$B$12</f>
        <v>0</v>
      </c>
      <c r="T2" s="103"/>
      <c r="U2" s="97" t="s">
        <v>2291</v>
      </c>
      <c r="V2" s="97" t="s">
        <v>2291</v>
      </c>
      <c r="W2" s="97" t="s">
        <v>2291</v>
      </c>
      <c r="X2" s="97" t="s">
        <v>2291</v>
      </c>
      <c r="Y2" s="97"/>
      <c r="Z2" s="104">
        <f>Formato!$H$4</f>
        <v>0</v>
      </c>
      <c r="AA2" s="104">
        <f>Formato!$H$5</f>
        <v>0</v>
      </c>
      <c r="AB2" s="104">
        <f>Formato!$H$6</f>
        <v>0</v>
      </c>
      <c r="AC2" s="104">
        <f>Formato!$H$7</f>
        <v>0</v>
      </c>
      <c r="AD2" s="104">
        <f>SUM(datos[[#This Row],[Nuevos_Contratos]:[Cambio_Administrador]])</f>
        <v>0</v>
      </c>
      <c r="AE2" s="104">
        <f>Formato!$B$2</f>
        <v>2022</v>
      </c>
      <c r="AF2" s="105" t="str">
        <f>Formato!$A$14</f>
        <v>sin novedades</v>
      </c>
    </row>
  </sheetData>
  <sheetProtection algorithmName="SHA-512" hashValue="D+wNHFnF/EpTmkmh9bkA5aASL6tfkI5Z6UaQp8ICx0Y2BAq04BUW7mY2yr4czhkRhoDl6lacw/nza7SiJg1+hA==" saltValue="zXmqh1BnSu9ExsYu74z4nQ==" spinCount="100000" sheet="1" objects="1" scenarios="1"/>
  <conditionalFormatting sqref="AF2">
    <cfRule type="cellIs" dxfId="34" priority="1" operator="equal">
      <formula>"sin novedades"</formula>
    </cfRule>
  </conditionalFormatting>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F5F20-77A1-4900-BB4A-15620FB4E8DF}">
  <dimension ref="A1:C2190"/>
  <sheetViews>
    <sheetView showGridLines="0" showRowColHeaders="0" workbookViewId="0">
      <selection activeCell="B27" sqref="B27:C27"/>
    </sheetView>
  </sheetViews>
  <sheetFormatPr baseColWidth="10" defaultRowHeight="14.5" x14ac:dyDescent="0.35"/>
  <cols>
    <col min="1" max="1" width="17.1796875" customWidth="1"/>
    <col min="2" max="2" width="44.54296875" customWidth="1"/>
    <col min="3" max="3" width="21.453125" customWidth="1"/>
  </cols>
  <sheetData>
    <row r="1" spans="1:3" ht="21" x14ac:dyDescent="0.35">
      <c r="A1" s="107" t="s">
        <v>63</v>
      </c>
      <c r="B1" s="108" t="s">
        <v>68</v>
      </c>
      <c r="C1" s="109" t="s">
        <v>2250</v>
      </c>
    </row>
    <row r="2" spans="1:3" x14ac:dyDescent="0.35">
      <c r="A2" s="110">
        <v>80965</v>
      </c>
      <c r="B2" s="110" t="s">
        <v>69</v>
      </c>
      <c r="C2" s="110">
        <v>253</v>
      </c>
    </row>
    <row r="3" spans="1:3" x14ac:dyDescent="0.35">
      <c r="A3" s="110">
        <v>377383</v>
      </c>
      <c r="B3" s="110" t="s">
        <v>70</v>
      </c>
      <c r="C3" s="110">
        <v>20200069</v>
      </c>
    </row>
    <row r="4" spans="1:3" x14ac:dyDescent="0.35">
      <c r="A4" s="110">
        <v>705239</v>
      </c>
      <c r="B4" s="110" t="s">
        <v>71</v>
      </c>
      <c r="C4" s="110">
        <v>20180122</v>
      </c>
    </row>
    <row r="5" spans="1:3" x14ac:dyDescent="0.35">
      <c r="A5" s="110">
        <v>1033004</v>
      </c>
      <c r="B5" s="110" t="s">
        <v>72</v>
      </c>
      <c r="C5" s="110">
        <v>634</v>
      </c>
    </row>
    <row r="6" spans="1:3" x14ac:dyDescent="0.35">
      <c r="A6" s="110">
        <v>1036711</v>
      </c>
      <c r="B6" s="110" t="s">
        <v>73</v>
      </c>
      <c r="C6" s="110">
        <v>20140031</v>
      </c>
    </row>
    <row r="7" spans="1:3" x14ac:dyDescent="0.35">
      <c r="A7" s="110">
        <v>1783914</v>
      </c>
      <c r="B7" s="110" t="s">
        <v>74</v>
      </c>
      <c r="C7" s="110">
        <v>20160110</v>
      </c>
    </row>
    <row r="8" spans="1:3" x14ac:dyDescent="0.35">
      <c r="A8" s="110">
        <v>2842551</v>
      </c>
      <c r="B8" s="110" t="s">
        <v>75</v>
      </c>
      <c r="C8" s="110">
        <v>20120090</v>
      </c>
    </row>
    <row r="9" spans="1:3" x14ac:dyDescent="0.35">
      <c r="A9" s="110">
        <v>3020310</v>
      </c>
      <c r="B9" s="110" t="s">
        <v>76</v>
      </c>
      <c r="C9" s="110">
        <v>20140193</v>
      </c>
    </row>
    <row r="10" spans="1:3" x14ac:dyDescent="0.35">
      <c r="A10" s="110">
        <v>3087158</v>
      </c>
      <c r="B10" s="110" t="s">
        <v>77</v>
      </c>
      <c r="C10" s="110">
        <v>20180036</v>
      </c>
    </row>
    <row r="11" spans="1:3" x14ac:dyDescent="0.35">
      <c r="A11" s="110">
        <v>3937088</v>
      </c>
      <c r="B11" s="110" t="s">
        <v>78</v>
      </c>
      <c r="C11" s="110">
        <v>20160057</v>
      </c>
    </row>
    <row r="12" spans="1:3" x14ac:dyDescent="0.35">
      <c r="A12" s="110">
        <v>4168156</v>
      </c>
      <c r="B12" s="110" t="s">
        <v>79</v>
      </c>
      <c r="C12" s="110">
        <v>20090035</v>
      </c>
    </row>
    <row r="13" spans="1:3" x14ac:dyDescent="0.35">
      <c r="A13" s="110">
        <v>4739799</v>
      </c>
      <c r="B13" s="110" t="s">
        <v>80</v>
      </c>
      <c r="C13" s="110">
        <v>20080093</v>
      </c>
    </row>
    <row r="14" spans="1:3" x14ac:dyDescent="0.35">
      <c r="A14" s="110">
        <v>5750846</v>
      </c>
      <c r="B14" s="110" t="s">
        <v>81</v>
      </c>
      <c r="C14" s="110">
        <v>20150017</v>
      </c>
    </row>
    <row r="15" spans="1:3" x14ac:dyDescent="0.35">
      <c r="A15" s="110">
        <v>7718626</v>
      </c>
      <c r="B15" s="110" t="s">
        <v>82</v>
      </c>
      <c r="C15" s="110">
        <v>20220033</v>
      </c>
    </row>
    <row r="16" spans="1:3" x14ac:dyDescent="0.35">
      <c r="A16" s="110">
        <v>7837675</v>
      </c>
      <c r="B16" s="110" t="s">
        <v>83</v>
      </c>
      <c r="C16" s="110">
        <v>20070010</v>
      </c>
    </row>
    <row r="17" spans="1:3" x14ac:dyDescent="0.35">
      <c r="A17" s="110">
        <v>8753063</v>
      </c>
      <c r="B17" s="110" t="s">
        <v>84</v>
      </c>
      <c r="C17" s="110">
        <v>20210011</v>
      </c>
    </row>
    <row r="18" spans="1:3" x14ac:dyDescent="0.35">
      <c r="A18" s="110">
        <v>12116886</v>
      </c>
      <c r="B18" s="110" t="s">
        <v>85</v>
      </c>
      <c r="C18" s="110">
        <v>20090118</v>
      </c>
    </row>
    <row r="19" spans="1:3" x14ac:dyDescent="0.35">
      <c r="A19" s="110">
        <v>14220693</v>
      </c>
      <c r="B19" s="110" t="s">
        <v>86</v>
      </c>
      <c r="C19" s="110">
        <v>20140184</v>
      </c>
    </row>
    <row r="20" spans="1:3" x14ac:dyDescent="0.35">
      <c r="A20" s="110">
        <v>14250177</v>
      </c>
      <c r="B20" s="110" t="s">
        <v>87</v>
      </c>
      <c r="C20" s="110">
        <v>20220038</v>
      </c>
    </row>
    <row r="21" spans="1:3" x14ac:dyDescent="0.35">
      <c r="A21" s="110">
        <v>14269442</v>
      </c>
      <c r="B21" s="110" t="s">
        <v>88</v>
      </c>
      <c r="C21" s="110">
        <v>20110142</v>
      </c>
    </row>
    <row r="22" spans="1:3" x14ac:dyDescent="0.35">
      <c r="A22" s="110">
        <v>17004258</v>
      </c>
      <c r="B22" s="110" t="s">
        <v>89</v>
      </c>
      <c r="C22" s="110">
        <v>20220073</v>
      </c>
    </row>
    <row r="23" spans="1:3" x14ac:dyDescent="0.35">
      <c r="A23" s="110">
        <v>17076694</v>
      </c>
      <c r="B23" s="110" t="s">
        <v>90</v>
      </c>
      <c r="C23" s="110">
        <v>20160101</v>
      </c>
    </row>
    <row r="24" spans="1:3" x14ac:dyDescent="0.35">
      <c r="A24" s="110">
        <v>17130853</v>
      </c>
      <c r="B24" s="110" t="s">
        <v>91</v>
      </c>
      <c r="C24" s="110">
        <v>20220020</v>
      </c>
    </row>
    <row r="25" spans="1:3" x14ac:dyDescent="0.35">
      <c r="A25" s="110">
        <v>17134959</v>
      </c>
      <c r="B25" s="110" t="s">
        <v>92</v>
      </c>
      <c r="C25" s="110">
        <v>20120070</v>
      </c>
    </row>
    <row r="26" spans="1:3" x14ac:dyDescent="0.35">
      <c r="A26" s="110">
        <v>17138960</v>
      </c>
      <c r="B26" s="110" t="s">
        <v>93</v>
      </c>
      <c r="C26" s="110">
        <v>155</v>
      </c>
    </row>
    <row r="27" spans="1:3" x14ac:dyDescent="0.35">
      <c r="A27" s="110">
        <v>17141825</v>
      </c>
      <c r="B27" s="110" t="s">
        <v>94</v>
      </c>
      <c r="C27" s="110">
        <v>20140159</v>
      </c>
    </row>
    <row r="28" spans="1:3" x14ac:dyDescent="0.35">
      <c r="A28" s="110">
        <v>17150897</v>
      </c>
      <c r="B28" s="110" t="s">
        <v>95</v>
      </c>
      <c r="C28" s="110">
        <v>2005087</v>
      </c>
    </row>
    <row r="29" spans="1:3" x14ac:dyDescent="0.35">
      <c r="A29" s="110">
        <v>17152352</v>
      </c>
      <c r="B29" s="110" t="s">
        <v>96</v>
      </c>
      <c r="C29" s="110">
        <v>129</v>
      </c>
    </row>
    <row r="30" spans="1:3" x14ac:dyDescent="0.35">
      <c r="A30" s="110">
        <v>17155853</v>
      </c>
      <c r="B30" s="110" t="s">
        <v>97</v>
      </c>
      <c r="C30" s="110">
        <v>867</v>
      </c>
    </row>
    <row r="31" spans="1:3" x14ac:dyDescent="0.35">
      <c r="A31" s="110">
        <v>17174493</v>
      </c>
      <c r="B31" s="110" t="s">
        <v>98</v>
      </c>
      <c r="C31" s="110">
        <v>20190149</v>
      </c>
    </row>
    <row r="32" spans="1:3" x14ac:dyDescent="0.35">
      <c r="A32" s="110">
        <v>17195848</v>
      </c>
      <c r="B32" s="110" t="s">
        <v>99</v>
      </c>
      <c r="C32" s="110">
        <v>1292</v>
      </c>
    </row>
    <row r="33" spans="1:3" x14ac:dyDescent="0.35">
      <c r="A33" s="110">
        <v>19061910</v>
      </c>
      <c r="B33" s="110" t="s">
        <v>100</v>
      </c>
      <c r="C33" s="110">
        <v>20100112</v>
      </c>
    </row>
    <row r="34" spans="1:3" x14ac:dyDescent="0.35">
      <c r="A34" s="110">
        <v>19069835</v>
      </c>
      <c r="B34" s="110" t="s">
        <v>101</v>
      </c>
      <c r="C34" s="110">
        <v>318</v>
      </c>
    </row>
    <row r="35" spans="1:3" x14ac:dyDescent="0.35">
      <c r="A35" s="110">
        <v>19074133</v>
      </c>
      <c r="B35" s="110" t="s">
        <v>102</v>
      </c>
      <c r="C35" s="110">
        <v>20110217</v>
      </c>
    </row>
    <row r="36" spans="1:3" x14ac:dyDescent="0.35">
      <c r="A36" s="110">
        <v>19080052</v>
      </c>
      <c r="B36" s="110" t="s">
        <v>103</v>
      </c>
      <c r="C36" s="110">
        <v>20070096</v>
      </c>
    </row>
    <row r="37" spans="1:3" x14ac:dyDescent="0.35">
      <c r="A37" s="110">
        <v>19088946</v>
      </c>
      <c r="B37" s="110" t="s">
        <v>104</v>
      </c>
      <c r="C37" s="110">
        <v>2255</v>
      </c>
    </row>
    <row r="38" spans="1:3" x14ac:dyDescent="0.35">
      <c r="A38" s="110">
        <v>19120529</v>
      </c>
      <c r="B38" s="110" t="s">
        <v>105</v>
      </c>
      <c r="C38" s="110">
        <v>925</v>
      </c>
    </row>
    <row r="39" spans="1:3" x14ac:dyDescent="0.35">
      <c r="A39" s="110">
        <v>19146472</v>
      </c>
      <c r="B39" s="110" t="s">
        <v>106</v>
      </c>
      <c r="C39" s="110">
        <v>767</v>
      </c>
    </row>
    <row r="40" spans="1:3" x14ac:dyDescent="0.35">
      <c r="A40" s="110">
        <v>19153039</v>
      </c>
      <c r="B40" s="110" t="s">
        <v>107</v>
      </c>
      <c r="C40" s="110">
        <v>20100187</v>
      </c>
    </row>
    <row r="41" spans="1:3" x14ac:dyDescent="0.35">
      <c r="A41" s="110">
        <v>19153119</v>
      </c>
      <c r="B41" s="110" t="s">
        <v>108</v>
      </c>
      <c r="C41" s="110">
        <v>20150131</v>
      </c>
    </row>
    <row r="42" spans="1:3" x14ac:dyDescent="0.35">
      <c r="A42" s="110">
        <v>19154353</v>
      </c>
      <c r="B42" s="110" t="s">
        <v>109</v>
      </c>
      <c r="C42" s="110">
        <v>20110085</v>
      </c>
    </row>
    <row r="43" spans="1:3" x14ac:dyDescent="0.35">
      <c r="A43" s="110">
        <v>19166374</v>
      </c>
      <c r="B43" s="110" t="s">
        <v>110</v>
      </c>
      <c r="C43" s="110">
        <v>2117</v>
      </c>
    </row>
    <row r="44" spans="1:3" x14ac:dyDescent="0.35">
      <c r="A44" s="110">
        <v>19187023</v>
      </c>
      <c r="B44" s="110" t="s">
        <v>111</v>
      </c>
      <c r="C44" s="110">
        <v>536</v>
      </c>
    </row>
    <row r="45" spans="1:3" x14ac:dyDescent="0.35">
      <c r="A45" s="110">
        <v>19220655</v>
      </c>
      <c r="B45" s="110" t="s">
        <v>112</v>
      </c>
      <c r="C45" s="110">
        <v>20180085</v>
      </c>
    </row>
    <row r="46" spans="1:3" x14ac:dyDescent="0.35">
      <c r="A46" s="110">
        <v>19227176</v>
      </c>
      <c r="B46" s="110" t="s">
        <v>113</v>
      </c>
      <c r="C46" s="110">
        <v>1923</v>
      </c>
    </row>
    <row r="47" spans="1:3" x14ac:dyDescent="0.35">
      <c r="A47" s="110">
        <v>19232002</v>
      </c>
      <c r="B47" s="110" t="s">
        <v>114</v>
      </c>
      <c r="C47" s="110">
        <v>20170116</v>
      </c>
    </row>
    <row r="48" spans="1:3" x14ac:dyDescent="0.35">
      <c r="A48" s="110">
        <v>19234469</v>
      </c>
      <c r="B48" s="110" t="s">
        <v>115</v>
      </c>
      <c r="C48" s="110">
        <v>20100058</v>
      </c>
    </row>
    <row r="49" spans="1:3" x14ac:dyDescent="0.35">
      <c r="A49" s="110">
        <v>19242370</v>
      </c>
      <c r="B49" s="110" t="s">
        <v>116</v>
      </c>
      <c r="C49" s="110">
        <v>20090224</v>
      </c>
    </row>
    <row r="50" spans="1:3" x14ac:dyDescent="0.35">
      <c r="A50" s="110">
        <v>19275915</v>
      </c>
      <c r="B50" s="110" t="s">
        <v>117</v>
      </c>
      <c r="C50" s="110">
        <v>20110122</v>
      </c>
    </row>
    <row r="51" spans="1:3" x14ac:dyDescent="0.35">
      <c r="A51" s="110">
        <v>19290582</v>
      </c>
      <c r="B51" s="110" t="s">
        <v>118</v>
      </c>
      <c r="C51" s="110">
        <v>20180003</v>
      </c>
    </row>
    <row r="52" spans="1:3" x14ac:dyDescent="0.35">
      <c r="A52" s="110">
        <v>19300215</v>
      </c>
      <c r="B52" s="110" t="s">
        <v>119</v>
      </c>
      <c r="C52" s="110">
        <v>20080174</v>
      </c>
    </row>
    <row r="53" spans="1:3" x14ac:dyDescent="0.35">
      <c r="A53" s="110">
        <v>19315832</v>
      </c>
      <c r="B53" s="110" t="s">
        <v>120</v>
      </c>
      <c r="C53" s="110">
        <v>20160207</v>
      </c>
    </row>
    <row r="54" spans="1:3" x14ac:dyDescent="0.35">
      <c r="A54" s="110">
        <v>19325697</v>
      </c>
      <c r="B54" s="110" t="s">
        <v>121</v>
      </c>
      <c r="C54" s="110">
        <v>20180058</v>
      </c>
    </row>
    <row r="55" spans="1:3" x14ac:dyDescent="0.35">
      <c r="A55" s="110">
        <v>19341826</v>
      </c>
      <c r="B55" s="110" t="s">
        <v>122</v>
      </c>
      <c r="C55" s="110">
        <v>20060170</v>
      </c>
    </row>
    <row r="56" spans="1:3" x14ac:dyDescent="0.35">
      <c r="A56" s="110">
        <v>19385955</v>
      </c>
      <c r="B56" s="110" t="s">
        <v>123</v>
      </c>
      <c r="C56" s="110">
        <v>20160105</v>
      </c>
    </row>
    <row r="57" spans="1:3" x14ac:dyDescent="0.35">
      <c r="A57" s="110">
        <v>19388691</v>
      </c>
      <c r="B57" s="110" t="s">
        <v>124</v>
      </c>
      <c r="C57" s="110">
        <v>875</v>
      </c>
    </row>
    <row r="58" spans="1:3" x14ac:dyDescent="0.35">
      <c r="A58" s="110">
        <v>19399076</v>
      </c>
      <c r="B58" s="110" t="s">
        <v>125</v>
      </c>
      <c r="C58" s="110">
        <v>2005024</v>
      </c>
    </row>
    <row r="59" spans="1:3" x14ac:dyDescent="0.35">
      <c r="A59" s="110">
        <v>19422494</v>
      </c>
      <c r="B59" s="110" t="s">
        <v>126</v>
      </c>
      <c r="C59" s="110">
        <v>20130175</v>
      </c>
    </row>
    <row r="60" spans="1:3" x14ac:dyDescent="0.35">
      <c r="A60" s="110">
        <v>19428131</v>
      </c>
      <c r="B60" s="110" t="s">
        <v>127</v>
      </c>
      <c r="C60" s="110">
        <v>20160128</v>
      </c>
    </row>
    <row r="61" spans="1:3" x14ac:dyDescent="0.35">
      <c r="A61" s="110">
        <v>19456540</v>
      </c>
      <c r="B61" s="110" t="s">
        <v>128</v>
      </c>
      <c r="C61" s="110">
        <v>20110168</v>
      </c>
    </row>
    <row r="62" spans="1:3" x14ac:dyDescent="0.35">
      <c r="A62" s="110">
        <v>19459412</v>
      </c>
      <c r="B62" s="110" t="s">
        <v>129</v>
      </c>
      <c r="C62" s="110">
        <v>20180101</v>
      </c>
    </row>
    <row r="63" spans="1:3" x14ac:dyDescent="0.35">
      <c r="A63" s="110">
        <v>19465766</v>
      </c>
      <c r="B63" s="110" t="s">
        <v>130</v>
      </c>
      <c r="C63" s="110">
        <v>2004129</v>
      </c>
    </row>
    <row r="64" spans="1:3" x14ac:dyDescent="0.35">
      <c r="A64" s="110">
        <v>19467194</v>
      </c>
      <c r="B64" s="110" t="s">
        <v>131</v>
      </c>
      <c r="C64" s="110">
        <v>20150129</v>
      </c>
    </row>
    <row r="65" spans="1:3" x14ac:dyDescent="0.35">
      <c r="A65" s="110">
        <v>19480861</v>
      </c>
      <c r="B65" s="110" t="s">
        <v>132</v>
      </c>
      <c r="C65" s="110">
        <v>2005039</v>
      </c>
    </row>
    <row r="66" spans="1:3" x14ac:dyDescent="0.35">
      <c r="A66" s="110">
        <v>20179124</v>
      </c>
      <c r="B66" s="110" t="s">
        <v>133</v>
      </c>
      <c r="C66" s="110">
        <v>20090064</v>
      </c>
    </row>
    <row r="67" spans="1:3" x14ac:dyDescent="0.35">
      <c r="A67" s="110">
        <v>20325381</v>
      </c>
      <c r="B67" s="110" t="s">
        <v>134</v>
      </c>
      <c r="C67" s="110">
        <v>2126</v>
      </c>
    </row>
    <row r="68" spans="1:3" x14ac:dyDescent="0.35">
      <c r="A68" s="110">
        <v>20407513</v>
      </c>
      <c r="B68" s="110" t="s">
        <v>135</v>
      </c>
      <c r="C68" s="110">
        <v>20070078</v>
      </c>
    </row>
    <row r="69" spans="1:3" x14ac:dyDescent="0.35">
      <c r="A69" s="110">
        <v>20678684</v>
      </c>
      <c r="B69" s="110" t="s">
        <v>136</v>
      </c>
      <c r="C69" s="110">
        <v>20060143</v>
      </c>
    </row>
    <row r="70" spans="1:3" x14ac:dyDescent="0.35">
      <c r="A70" s="110">
        <v>20871672</v>
      </c>
      <c r="B70" s="110" t="s">
        <v>137</v>
      </c>
      <c r="C70" s="110">
        <v>20100166</v>
      </c>
    </row>
    <row r="71" spans="1:3" x14ac:dyDescent="0.35">
      <c r="A71" s="110">
        <v>20896888</v>
      </c>
      <c r="B71" s="110" t="s">
        <v>138</v>
      </c>
      <c r="C71" s="110">
        <v>20080201</v>
      </c>
    </row>
    <row r="72" spans="1:3" x14ac:dyDescent="0.35">
      <c r="A72" s="110">
        <v>23607795</v>
      </c>
      <c r="B72" s="110" t="s">
        <v>139</v>
      </c>
      <c r="C72" s="110">
        <v>20190119</v>
      </c>
    </row>
    <row r="73" spans="1:3" x14ac:dyDescent="0.35">
      <c r="A73" s="110">
        <v>25231719</v>
      </c>
      <c r="B73" s="110" t="s">
        <v>140</v>
      </c>
      <c r="C73" s="110">
        <v>20130016</v>
      </c>
    </row>
    <row r="74" spans="1:3" x14ac:dyDescent="0.35">
      <c r="A74" s="110">
        <v>27704402</v>
      </c>
      <c r="B74" s="110" t="s">
        <v>141</v>
      </c>
      <c r="C74" s="110">
        <v>20110048</v>
      </c>
    </row>
    <row r="75" spans="1:3" x14ac:dyDescent="0.35">
      <c r="A75" s="110">
        <v>28011283</v>
      </c>
      <c r="B75" s="110" t="s">
        <v>142</v>
      </c>
      <c r="C75" s="110">
        <v>2004101</v>
      </c>
    </row>
    <row r="76" spans="1:3" x14ac:dyDescent="0.35">
      <c r="A76" s="110">
        <v>28423686</v>
      </c>
      <c r="B76" s="110" t="s">
        <v>143</v>
      </c>
      <c r="C76" s="110">
        <v>20090185</v>
      </c>
    </row>
    <row r="77" spans="1:3" x14ac:dyDescent="0.35">
      <c r="A77" s="110">
        <v>28538325</v>
      </c>
      <c r="B77" s="110" t="s">
        <v>144</v>
      </c>
      <c r="C77" s="110">
        <v>20130044</v>
      </c>
    </row>
    <row r="78" spans="1:3" x14ac:dyDescent="0.35">
      <c r="A78" s="110">
        <v>29768027</v>
      </c>
      <c r="B78" s="110" t="s">
        <v>145</v>
      </c>
      <c r="C78" s="110">
        <v>1132</v>
      </c>
    </row>
    <row r="79" spans="1:3" x14ac:dyDescent="0.35">
      <c r="A79" s="110">
        <v>31525383</v>
      </c>
      <c r="B79" s="110" t="s">
        <v>146</v>
      </c>
      <c r="C79" s="110">
        <v>20140199</v>
      </c>
    </row>
    <row r="80" spans="1:3" x14ac:dyDescent="0.35">
      <c r="A80" s="110">
        <v>32629642</v>
      </c>
      <c r="B80" s="110" t="s">
        <v>147</v>
      </c>
      <c r="C80" s="110">
        <v>20080017</v>
      </c>
    </row>
    <row r="81" spans="1:3" x14ac:dyDescent="0.35">
      <c r="A81" s="110">
        <v>32637180</v>
      </c>
      <c r="B81" s="110" t="s">
        <v>148</v>
      </c>
      <c r="C81" s="110">
        <v>20110189</v>
      </c>
    </row>
    <row r="82" spans="1:3" x14ac:dyDescent="0.35">
      <c r="A82" s="110">
        <v>32677924</v>
      </c>
      <c r="B82" s="110" t="s">
        <v>149</v>
      </c>
      <c r="C82" s="110">
        <v>20170032</v>
      </c>
    </row>
    <row r="83" spans="1:3" x14ac:dyDescent="0.35">
      <c r="A83" s="110">
        <v>32817953</v>
      </c>
      <c r="B83" s="110" t="s">
        <v>150</v>
      </c>
      <c r="C83" s="110">
        <v>20150167</v>
      </c>
    </row>
    <row r="84" spans="1:3" x14ac:dyDescent="0.35">
      <c r="A84" s="110">
        <v>34001734</v>
      </c>
      <c r="B84" s="110" t="s">
        <v>151</v>
      </c>
      <c r="C84" s="110">
        <v>20130059</v>
      </c>
    </row>
    <row r="85" spans="1:3" x14ac:dyDescent="0.35">
      <c r="A85" s="110">
        <v>35199061</v>
      </c>
      <c r="B85" s="110" t="s">
        <v>152</v>
      </c>
      <c r="C85" s="110">
        <v>20140102</v>
      </c>
    </row>
    <row r="86" spans="1:3" x14ac:dyDescent="0.35">
      <c r="A86" s="110">
        <v>35458056</v>
      </c>
      <c r="B86" s="110" t="s">
        <v>153</v>
      </c>
      <c r="C86" s="110">
        <v>20120159</v>
      </c>
    </row>
    <row r="87" spans="1:3" x14ac:dyDescent="0.35">
      <c r="A87" s="110">
        <v>35469740</v>
      </c>
      <c r="B87" s="110" t="s">
        <v>154</v>
      </c>
      <c r="C87" s="110">
        <v>20140003</v>
      </c>
    </row>
    <row r="88" spans="1:3" x14ac:dyDescent="0.35">
      <c r="A88" s="110">
        <v>35506313</v>
      </c>
      <c r="B88" s="110" t="s">
        <v>155</v>
      </c>
      <c r="C88" s="110">
        <v>20170135</v>
      </c>
    </row>
    <row r="89" spans="1:3" x14ac:dyDescent="0.35">
      <c r="A89" s="110">
        <v>36277254</v>
      </c>
      <c r="B89" s="110" t="s">
        <v>156</v>
      </c>
      <c r="C89" s="110">
        <v>20160235</v>
      </c>
    </row>
    <row r="90" spans="1:3" x14ac:dyDescent="0.35">
      <c r="A90" s="110">
        <v>37559042</v>
      </c>
      <c r="B90" s="110" t="s">
        <v>157</v>
      </c>
      <c r="C90" s="110">
        <v>20130054</v>
      </c>
    </row>
    <row r="91" spans="1:3" x14ac:dyDescent="0.35">
      <c r="A91" s="110">
        <v>37706979</v>
      </c>
      <c r="B91" s="110" t="s">
        <v>158</v>
      </c>
      <c r="C91" s="110">
        <v>20130069</v>
      </c>
    </row>
    <row r="92" spans="1:3" x14ac:dyDescent="0.35">
      <c r="A92" s="110">
        <v>37823047</v>
      </c>
      <c r="B92" s="110" t="s">
        <v>159</v>
      </c>
      <c r="C92" s="110">
        <v>2102</v>
      </c>
    </row>
    <row r="93" spans="1:3" x14ac:dyDescent="0.35">
      <c r="A93" s="110">
        <v>37833182</v>
      </c>
      <c r="B93" s="110" t="s">
        <v>160</v>
      </c>
      <c r="C93" s="110">
        <v>2005026</v>
      </c>
    </row>
    <row r="94" spans="1:3" x14ac:dyDescent="0.35">
      <c r="A94" s="110">
        <v>37836376</v>
      </c>
      <c r="B94" s="110" t="s">
        <v>161</v>
      </c>
      <c r="C94" s="110">
        <v>2005168</v>
      </c>
    </row>
    <row r="95" spans="1:3" x14ac:dyDescent="0.35">
      <c r="A95" s="110">
        <v>37837009</v>
      </c>
      <c r="B95" s="110" t="s">
        <v>162</v>
      </c>
      <c r="C95" s="110">
        <v>20130164</v>
      </c>
    </row>
    <row r="96" spans="1:3" x14ac:dyDescent="0.35">
      <c r="A96" s="110">
        <v>38229662</v>
      </c>
      <c r="B96" s="110" t="s">
        <v>163</v>
      </c>
      <c r="C96" s="110">
        <v>20190166</v>
      </c>
    </row>
    <row r="97" spans="1:3" x14ac:dyDescent="0.35">
      <c r="A97" s="110">
        <v>38238201</v>
      </c>
      <c r="B97" s="110" t="s">
        <v>164</v>
      </c>
      <c r="C97" s="110">
        <v>20180132</v>
      </c>
    </row>
    <row r="98" spans="1:3" x14ac:dyDescent="0.35">
      <c r="A98" s="110">
        <v>38248536</v>
      </c>
      <c r="B98" s="110" t="s">
        <v>165</v>
      </c>
      <c r="C98" s="110">
        <v>20130007</v>
      </c>
    </row>
    <row r="99" spans="1:3" x14ac:dyDescent="0.35">
      <c r="A99" s="110">
        <v>38861222</v>
      </c>
      <c r="B99" s="110" t="s">
        <v>166</v>
      </c>
      <c r="C99" s="110">
        <v>20140172</v>
      </c>
    </row>
    <row r="100" spans="1:3" x14ac:dyDescent="0.35">
      <c r="A100" s="110">
        <v>39031046</v>
      </c>
      <c r="B100" s="110" t="s">
        <v>167</v>
      </c>
      <c r="C100" s="110">
        <v>20080032</v>
      </c>
    </row>
    <row r="101" spans="1:3" x14ac:dyDescent="0.35">
      <c r="A101" s="110">
        <v>39543572</v>
      </c>
      <c r="B101" s="110" t="s">
        <v>168</v>
      </c>
      <c r="C101" s="110">
        <v>20160215</v>
      </c>
    </row>
    <row r="102" spans="1:3" x14ac:dyDescent="0.35">
      <c r="A102" s="110">
        <v>39548613</v>
      </c>
      <c r="B102" s="110" t="s">
        <v>169</v>
      </c>
      <c r="C102" s="110">
        <v>20140247</v>
      </c>
    </row>
    <row r="103" spans="1:3" x14ac:dyDescent="0.35">
      <c r="A103" s="110">
        <v>39555617</v>
      </c>
      <c r="B103" s="110" t="s">
        <v>170</v>
      </c>
      <c r="C103" s="110">
        <v>20160178</v>
      </c>
    </row>
    <row r="104" spans="1:3" x14ac:dyDescent="0.35">
      <c r="A104" s="110">
        <v>39615422</v>
      </c>
      <c r="B104" s="110" t="s">
        <v>171</v>
      </c>
      <c r="C104" s="110">
        <v>20150122</v>
      </c>
    </row>
    <row r="105" spans="1:3" x14ac:dyDescent="0.35">
      <c r="A105" s="110">
        <v>39684329</v>
      </c>
      <c r="B105" s="110" t="s">
        <v>172</v>
      </c>
      <c r="C105" s="110">
        <v>20190126</v>
      </c>
    </row>
    <row r="106" spans="1:3" x14ac:dyDescent="0.35">
      <c r="A106" s="110">
        <v>40027877</v>
      </c>
      <c r="B106" s="110" t="s">
        <v>173</v>
      </c>
      <c r="C106" s="110">
        <v>20110176</v>
      </c>
    </row>
    <row r="107" spans="1:3" x14ac:dyDescent="0.35">
      <c r="A107" s="110">
        <v>41316097</v>
      </c>
      <c r="B107" s="110" t="s">
        <v>174</v>
      </c>
      <c r="C107" s="110">
        <v>20110117</v>
      </c>
    </row>
    <row r="108" spans="1:3" x14ac:dyDescent="0.35">
      <c r="A108" s="110">
        <v>41339369</v>
      </c>
      <c r="B108" s="110" t="s">
        <v>175</v>
      </c>
      <c r="C108" s="110">
        <v>2382</v>
      </c>
    </row>
    <row r="109" spans="1:3" x14ac:dyDescent="0.35">
      <c r="A109" s="110">
        <v>41410124</v>
      </c>
      <c r="B109" s="110" t="s">
        <v>176</v>
      </c>
      <c r="C109" s="110">
        <v>20220127</v>
      </c>
    </row>
    <row r="110" spans="1:3" x14ac:dyDescent="0.35">
      <c r="A110" s="110">
        <v>41425016</v>
      </c>
      <c r="B110" s="110" t="s">
        <v>177</v>
      </c>
      <c r="C110" s="110">
        <v>20190081</v>
      </c>
    </row>
    <row r="111" spans="1:3" x14ac:dyDescent="0.35">
      <c r="A111" s="110">
        <v>41467088</v>
      </c>
      <c r="B111" s="110" t="s">
        <v>178</v>
      </c>
      <c r="C111" s="110">
        <v>20190107</v>
      </c>
    </row>
    <row r="112" spans="1:3" x14ac:dyDescent="0.35">
      <c r="A112" s="110">
        <v>41472265</v>
      </c>
      <c r="B112" s="110" t="s">
        <v>179</v>
      </c>
      <c r="C112" s="110">
        <v>20140190</v>
      </c>
    </row>
    <row r="113" spans="1:3" x14ac:dyDescent="0.35">
      <c r="A113" s="110">
        <v>41500997</v>
      </c>
      <c r="B113" s="110" t="s">
        <v>180</v>
      </c>
      <c r="C113" s="110">
        <v>20180008</v>
      </c>
    </row>
    <row r="114" spans="1:3" x14ac:dyDescent="0.35">
      <c r="A114" s="110">
        <v>41505370</v>
      </c>
      <c r="B114" s="110" t="s">
        <v>181</v>
      </c>
      <c r="C114" s="110">
        <v>2059</v>
      </c>
    </row>
    <row r="115" spans="1:3" x14ac:dyDescent="0.35">
      <c r="A115" s="110">
        <v>41519734</v>
      </c>
      <c r="B115" s="110" t="s">
        <v>182</v>
      </c>
      <c r="C115" s="110">
        <v>20090069</v>
      </c>
    </row>
    <row r="116" spans="1:3" x14ac:dyDescent="0.35">
      <c r="A116" s="110">
        <v>41578865</v>
      </c>
      <c r="B116" s="110" t="s">
        <v>183</v>
      </c>
      <c r="C116" s="110">
        <v>20120201</v>
      </c>
    </row>
    <row r="117" spans="1:3" x14ac:dyDescent="0.35">
      <c r="A117" s="110">
        <v>41588930</v>
      </c>
      <c r="B117" s="110" t="s">
        <v>184</v>
      </c>
      <c r="C117" s="110">
        <v>2095</v>
      </c>
    </row>
    <row r="118" spans="1:3" x14ac:dyDescent="0.35">
      <c r="A118" s="110">
        <v>41592250</v>
      </c>
      <c r="B118" s="110" t="s">
        <v>185</v>
      </c>
      <c r="C118" s="110">
        <v>20060093</v>
      </c>
    </row>
    <row r="119" spans="1:3" x14ac:dyDescent="0.35">
      <c r="A119" s="110">
        <v>41618012</v>
      </c>
      <c r="B119" s="110" t="s">
        <v>186</v>
      </c>
      <c r="C119" s="110">
        <v>20110118</v>
      </c>
    </row>
    <row r="120" spans="1:3" x14ac:dyDescent="0.35">
      <c r="A120" s="110">
        <v>41664499</v>
      </c>
      <c r="B120" s="110" t="s">
        <v>187</v>
      </c>
      <c r="C120" s="110">
        <v>20120142</v>
      </c>
    </row>
    <row r="121" spans="1:3" x14ac:dyDescent="0.35">
      <c r="A121" s="110">
        <v>41702271</v>
      </c>
      <c r="B121" s="110" t="s">
        <v>188</v>
      </c>
      <c r="C121" s="110">
        <v>20100119</v>
      </c>
    </row>
    <row r="122" spans="1:3" x14ac:dyDescent="0.35">
      <c r="A122" s="110">
        <v>41737512</v>
      </c>
      <c r="B122" s="110" t="s">
        <v>189</v>
      </c>
      <c r="C122" s="110">
        <v>20220118</v>
      </c>
    </row>
    <row r="123" spans="1:3" x14ac:dyDescent="0.35">
      <c r="A123" s="110">
        <v>41754861</v>
      </c>
      <c r="B123" s="110" t="s">
        <v>190</v>
      </c>
      <c r="C123" s="110">
        <v>20120099</v>
      </c>
    </row>
    <row r="124" spans="1:3" x14ac:dyDescent="0.35">
      <c r="A124" s="110">
        <v>41770754</v>
      </c>
      <c r="B124" s="110" t="s">
        <v>191</v>
      </c>
      <c r="C124" s="110">
        <v>20170177</v>
      </c>
    </row>
    <row r="125" spans="1:3" x14ac:dyDescent="0.35">
      <c r="A125" s="110">
        <v>41889979</v>
      </c>
      <c r="B125" s="110" t="s">
        <v>192</v>
      </c>
      <c r="C125" s="110">
        <v>20130145</v>
      </c>
    </row>
    <row r="126" spans="1:3" x14ac:dyDescent="0.35">
      <c r="A126" s="110">
        <v>42878216</v>
      </c>
      <c r="B126" s="110" t="s">
        <v>193</v>
      </c>
      <c r="C126" s="110">
        <v>20130165</v>
      </c>
    </row>
    <row r="127" spans="1:3" x14ac:dyDescent="0.35">
      <c r="A127" s="110">
        <v>42881943</v>
      </c>
      <c r="B127" s="110" t="s">
        <v>194</v>
      </c>
      <c r="C127" s="110">
        <v>20210125</v>
      </c>
    </row>
    <row r="128" spans="1:3" x14ac:dyDescent="0.35">
      <c r="A128" s="110">
        <v>43140082</v>
      </c>
      <c r="B128" s="110" t="s">
        <v>195</v>
      </c>
      <c r="C128" s="110">
        <v>20130082</v>
      </c>
    </row>
    <row r="129" spans="1:3" x14ac:dyDescent="0.35">
      <c r="A129" s="110">
        <v>46368934</v>
      </c>
      <c r="B129" s="110" t="s">
        <v>196</v>
      </c>
      <c r="C129" s="110">
        <v>20170197</v>
      </c>
    </row>
    <row r="130" spans="1:3" x14ac:dyDescent="0.35">
      <c r="A130" s="110">
        <v>46678907</v>
      </c>
      <c r="B130" s="110" t="s">
        <v>197</v>
      </c>
      <c r="C130" s="110">
        <v>20130126</v>
      </c>
    </row>
    <row r="131" spans="1:3" x14ac:dyDescent="0.35">
      <c r="A131" s="110">
        <v>51578800</v>
      </c>
      <c r="B131" s="110" t="s">
        <v>198</v>
      </c>
      <c r="C131" s="110">
        <v>20070022</v>
      </c>
    </row>
    <row r="132" spans="1:3" x14ac:dyDescent="0.35">
      <c r="A132" s="110">
        <v>51592149</v>
      </c>
      <c r="B132" s="110" t="s">
        <v>199</v>
      </c>
      <c r="C132" s="110">
        <v>20170176</v>
      </c>
    </row>
    <row r="133" spans="1:3" x14ac:dyDescent="0.35">
      <c r="A133" s="110">
        <v>51595982</v>
      </c>
      <c r="B133" s="110" t="s">
        <v>200</v>
      </c>
      <c r="C133" s="110">
        <v>20100164</v>
      </c>
    </row>
    <row r="134" spans="1:3" x14ac:dyDescent="0.35">
      <c r="A134" s="110">
        <v>51600960</v>
      </c>
      <c r="B134" s="110" t="s">
        <v>201</v>
      </c>
      <c r="C134" s="110">
        <v>20120154</v>
      </c>
    </row>
    <row r="135" spans="1:3" x14ac:dyDescent="0.35">
      <c r="A135" s="110">
        <v>51609417</v>
      </c>
      <c r="B135" s="110" t="s">
        <v>202</v>
      </c>
      <c r="C135" s="110">
        <v>20090225</v>
      </c>
    </row>
    <row r="136" spans="1:3" x14ac:dyDescent="0.35">
      <c r="A136" s="110">
        <v>51611370</v>
      </c>
      <c r="B136" s="110" t="s">
        <v>203</v>
      </c>
      <c r="C136" s="110">
        <v>20180084</v>
      </c>
    </row>
    <row r="137" spans="1:3" x14ac:dyDescent="0.35">
      <c r="A137" s="110">
        <v>51619274</v>
      </c>
      <c r="B137" s="110" t="s">
        <v>204</v>
      </c>
      <c r="C137" s="110">
        <v>20080168</v>
      </c>
    </row>
    <row r="138" spans="1:3" x14ac:dyDescent="0.35">
      <c r="A138" s="110">
        <v>51624253</v>
      </c>
      <c r="B138" s="110" t="s">
        <v>205</v>
      </c>
      <c r="C138" s="110">
        <v>20140079</v>
      </c>
    </row>
    <row r="139" spans="1:3" x14ac:dyDescent="0.35">
      <c r="A139" s="110">
        <v>51636044</v>
      </c>
      <c r="B139" s="110" t="s">
        <v>206</v>
      </c>
      <c r="C139" s="110">
        <v>2055</v>
      </c>
    </row>
    <row r="140" spans="1:3" x14ac:dyDescent="0.35">
      <c r="A140" s="110">
        <v>51640035</v>
      </c>
      <c r="B140" s="110" t="s">
        <v>207</v>
      </c>
      <c r="C140" s="110">
        <v>20100055</v>
      </c>
    </row>
    <row r="141" spans="1:3" x14ac:dyDescent="0.35">
      <c r="A141" s="110">
        <v>51640132</v>
      </c>
      <c r="B141" s="110" t="s">
        <v>208</v>
      </c>
      <c r="C141" s="110">
        <v>20210007</v>
      </c>
    </row>
    <row r="142" spans="1:3" x14ac:dyDescent="0.35">
      <c r="A142" s="110">
        <v>51640348</v>
      </c>
      <c r="B142" s="110" t="s">
        <v>209</v>
      </c>
      <c r="C142" s="110">
        <v>20170099</v>
      </c>
    </row>
    <row r="143" spans="1:3" x14ac:dyDescent="0.35">
      <c r="A143" s="110">
        <v>51655287</v>
      </c>
      <c r="B143" s="110" t="s">
        <v>210</v>
      </c>
      <c r="C143" s="110">
        <v>20190122</v>
      </c>
    </row>
    <row r="144" spans="1:3" x14ac:dyDescent="0.35">
      <c r="A144" s="110">
        <v>51663597</v>
      </c>
      <c r="B144" s="110" t="s">
        <v>211</v>
      </c>
      <c r="C144" s="110">
        <v>20170101</v>
      </c>
    </row>
    <row r="145" spans="1:3" x14ac:dyDescent="0.35">
      <c r="A145" s="110">
        <v>51682544</v>
      </c>
      <c r="B145" s="110" t="s">
        <v>212</v>
      </c>
      <c r="C145" s="110">
        <v>20210014</v>
      </c>
    </row>
    <row r="146" spans="1:3" x14ac:dyDescent="0.35">
      <c r="A146" s="110">
        <v>51690289</v>
      </c>
      <c r="B146" s="110" t="s">
        <v>213</v>
      </c>
      <c r="C146" s="110">
        <v>20130098</v>
      </c>
    </row>
    <row r="147" spans="1:3" x14ac:dyDescent="0.35">
      <c r="A147" s="110">
        <v>51698263</v>
      </c>
      <c r="B147" s="110" t="s">
        <v>214</v>
      </c>
      <c r="C147" s="110">
        <v>2068</v>
      </c>
    </row>
    <row r="148" spans="1:3" x14ac:dyDescent="0.35">
      <c r="A148" s="110">
        <v>51714485</v>
      </c>
      <c r="B148" s="110" t="s">
        <v>215</v>
      </c>
      <c r="C148" s="110">
        <v>20160012</v>
      </c>
    </row>
    <row r="149" spans="1:3" x14ac:dyDescent="0.35">
      <c r="A149" s="110">
        <v>51717913</v>
      </c>
      <c r="B149" s="110" t="s">
        <v>216</v>
      </c>
      <c r="C149" s="110">
        <v>20090036</v>
      </c>
    </row>
    <row r="150" spans="1:3" x14ac:dyDescent="0.35">
      <c r="A150" s="110">
        <v>51719870</v>
      </c>
      <c r="B150" s="110" t="s">
        <v>217</v>
      </c>
      <c r="C150" s="110">
        <v>20180018</v>
      </c>
    </row>
    <row r="151" spans="1:3" x14ac:dyDescent="0.35">
      <c r="A151" s="110">
        <v>51730068</v>
      </c>
      <c r="B151" s="110" t="s">
        <v>218</v>
      </c>
      <c r="C151" s="110">
        <v>20140139</v>
      </c>
    </row>
    <row r="152" spans="1:3" x14ac:dyDescent="0.35">
      <c r="A152" s="110">
        <v>51736894</v>
      </c>
      <c r="B152" s="110" t="s">
        <v>219</v>
      </c>
      <c r="C152" s="110">
        <v>20070001</v>
      </c>
    </row>
    <row r="153" spans="1:3" x14ac:dyDescent="0.35">
      <c r="A153" s="110">
        <v>51747326</v>
      </c>
      <c r="B153" s="110" t="s">
        <v>220</v>
      </c>
      <c r="C153" s="110">
        <v>20190040</v>
      </c>
    </row>
    <row r="154" spans="1:3" x14ac:dyDescent="0.35">
      <c r="A154" s="110">
        <v>51768302</v>
      </c>
      <c r="B154" s="110" t="s">
        <v>221</v>
      </c>
      <c r="C154" s="110">
        <v>20140034</v>
      </c>
    </row>
    <row r="155" spans="1:3" x14ac:dyDescent="0.35">
      <c r="A155" s="110">
        <v>51794388</v>
      </c>
      <c r="B155" s="110" t="s">
        <v>222</v>
      </c>
      <c r="C155" s="110">
        <v>20090004</v>
      </c>
    </row>
    <row r="156" spans="1:3" x14ac:dyDescent="0.35">
      <c r="A156" s="110">
        <v>51816455</v>
      </c>
      <c r="B156" s="110" t="s">
        <v>223</v>
      </c>
      <c r="C156" s="110">
        <v>20170049</v>
      </c>
    </row>
    <row r="157" spans="1:3" x14ac:dyDescent="0.35">
      <c r="A157" s="110">
        <v>51828427</v>
      </c>
      <c r="B157" s="110" t="s">
        <v>224</v>
      </c>
      <c r="C157" s="110">
        <v>20110183</v>
      </c>
    </row>
    <row r="158" spans="1:3" x14ac:dyDescent="0.35">
      <c r="A158" s="110">
        <v>51850808</v>
      </c>
      <c r="B158" s="110" t="s">
        <v>225</v>
      </c>
      <c r="C158" s="110">
        <v>20130137</v>
      </c>
    </row>
    <row r="159" spans="1:3" x14ac:dyDescent="0.35">
      <c r="A159" s="110">
        <v>51851763</v>
      </c>
      <c r="B159" s="110" t="s">
        <v>226</v>
      </c>
      <c r="C159" s="110">
        <v>20110211</v>
      </c>
    </row>
    <row r="160" spans="1:3" x14ac:dyDescent="0.35">
      <c r="A160" s="110">
        <v>51873401</v>
      </c>
      <c r="B160" s="110" t="s">
        <v>227</v>
      </c>
      <c r="C160" s="110">
        <v>20080057</v>
      </c>
    </row>
    <row r="161" spans="1:3" x14ac:dyDescent="0.35">
      <c r="A161" s="110">
        <v>51878357</v>
      </c>
      <c r="B161" s="110" t="s">
        <v>228</v>
      </c>
      <c r="C161" s="110">
        <v>20200024</v>
      </c>
    </row>
    <row r="162" spans="1:3" x14ac:dyDescent="0.35">
      <c r="A162" s="110">
        <v>51909517</v>
      </c>
      <c r="B162" s="110" t="s">
        <v>229</v>
      </c>
      <c r="C162" s="110">
        <v>20110220</v>
      </c>
    </row>
    <row r="163" spans="1:3" x14ac:dyDescent="0.35">
      <c r="A163" s="110">
        <v>51930834</v>
      </c>
      <c r="B163" s="110" t="s">
        <v>230</v>
      </c>
      <c r="C163" s="110">
        <v>20070173</v>
      </c>
    </row>
    <row r="164" spans="1:3" x14ac:dyDescent="0.35">
      <c r="A164" s="110">
        <v>51937819</v>
      </c>
      <c r="B164" s="110" t="s">
        <v>231</v>
      </c>
      <c r="C164" s="110">
        <v>20110173</v>
      </c>
    </row>
    <row r="165" spans="1:3" x14ac:dyDescent="0.35">
      <c r="A165" s="110">
        <v>51949953</v>
      </c>
      <c r="B165" s="110" t="s">
        <v>232</v>
      </c>
      <c r="C165" s="110">
        <v>20150093</v>
      </c>
    </row>
    <row r="166" spans="1:3" x14ac:dyDescent="0.35">
      <c r="A166" s="110">
        <v>51969072</v>
      </c>
      <c r="B166" s="110" t="s">
        <v>233</v>
      </c>
      <c r="C166" s="110">
        <v>20170040</v>
      </c>
    </row>
    <row r="167" spans="1:3" x14ac:dyDescent="0.35">
      <c r="A167" s="110">
        <v>51993486</v>
      </c>
      <c r="B167" s="110" t="s">
        <v>234</v>
      </c>
      <c r="C167" s="110">
        <v>20220071</v>
      </c>
    </row>
    <row r="168" spans="1:3" x14ac:dyDescent="0.35">
      <c r="A168" s="110">
        <v>52005021</v>
      </c>
      <c r="B168" s="110" t="s">
        <v>235</v>
      </c>
      <c r="C168" s="110">
        <v>20150201</v>
      </c>
    </row>
    <row r="169" spans="1:3" x14ac:dyDescent="0.35">
      <c r="A169" s="110">
        <v>52020865</v>
      </c>
      <c r="B169" s="110" t="s">
        <v>236</v>
      </c>
      <c r="C169" s="110">
        <v>20210123</v>
      </c>
    </row>
    <row r="170" spans="1:3" x14ac:dyDescent="0.35">
      <c r="A170" s="110">
        <v>52026395</v>
      </c>
      <c r="B170" s="110" t="s">
        <v>237</v>
      </c>
      <c r="C170" s="110">
        <v>20170008</v>
      </c>
    </row>
    <row r="171" spans="1:3" x14ac:dyDescent="0.35">
      <c r="A171" s="110">
        <v>52034809</v>
      </c>
      <c r="B171" s="110" t="s">
        <v>238</v>
      </c>
      <c r="C171" s="110">
        <v>20100102</v>
      </c>
    </row>
    <row r="172" spans="1:3" x14ac:dyDescent="0.35">
      <c r="A172" s="110">
        <v>52053736</v>
      </c>
      <c r="B172" s="110" t="s">
        <v>239</v>
      </c>
      <c r="C172" s="110">
        <v>20150207</v>
      </c>
    </row>
    <row r="173" spans="1:3" x14ac:dyDescent="0.35">
      <c r="A173" s="110">
        <v>52078721</v>
      </c>
      <c r="B173" s="110" t="s">
        <v>240</v>
      </c>
      <c r="C173" s="110">
        <v>20140071</v>
      </c>
    </row>
    <row r="174" spans="1:3" x14ac:dyDescent="0.35">
      <c r="A174" s="110">
        <v>52085708</v>
      </c>
      <c r="B174" s="110" t="s">
        <v>241</v>
      </c>
      <c r="C174" s="110">
        <v>20140014</v>
      </c>
    </row>
    <row r="175" spans="1:3" x14ac:dyDescent="0.35">
      <c r="A175" s="110">
        <v>52172808</v>
      </c>
      <c r="B175" s="110" t="s">
        <v>242</v>
      </c>
      <c r="C175" s="110">
        <v>20090164</v>
      </c>
    </row>
    <row r="176" spans="1:3" x14ac:dyDescent="0.35">
      <c r="A176" s="110">
        <v>52186105</v>
      </c>
      <c r="B176" s="110" t="s">
        <v>243</v>
      </c>
      <c r="C176" s="110">
        <v>20220077</v>
      </c>
    </row>
    <row r="177" spans="1:3" x14ac:dyDescent="0.35">
      <c r="A177" s="110">
        <v>52187172</v>
      </c>
      <c r="B177" s="110" t="s">
        <v>244</v>
      </c>
      <c r="C177" s="110">
        <v>20110069</v>
      </c>
    </row>
    <row r="178" spans="1:3" x14ac:dyDescent="0.35">
      <c r="A178" s="110">
        <v>52208001</v>
      </c>
      <c r="B178" s="110" t="s">
        <v>245</v>
      </c>
      <c r="C178" s="110">
        <v>20130180</v>
      </c>
    </row>
    <row r="179" spans="1:3" x14ac:dyDescent="0.35">
      <c r="A179" s="110">
        <v>52209939</v>
      </c>
      <c r="B179" s="110" t="s">
        <v>246</v>
      </c>
      <c r="C179" s="110">
        <v>20080123</v>
      </c>
    </row>
    <row r="180" spans="1:3" x14ac:dyDescent="0.35">
      <c r="A180" s="110">
        <v>52212332</v>
      </c>
      <c r="B180" s="110" t="s">
        <v>247</v>
      </c>
      <c r="C180" s="110">
        <v>20120208</v>
      </c>
    </row>
    <row r="181" spans="1:3" x14ac:dyDescent="0.35">
      <c r="A181" s="110">
        <v>52222411</v>
      </c>
      <c r="B181" s="110" t="s">
        <v>248</v>
      </c>
      <c r="C181" s="110">
        <v>20120136</v>
      </c>
    </row>
    <row r="182" spans="1:3" x14ac:dyDescent="0.35">
      <c r="A182" s="110">
        <v>52230831</v>
      </c>
      <c r="B182" s="110" t="s">
        <v>249</v>
      </c>
      <c r="C182" s="110">
        <v>20210009</v>
      </c>
    </row>
    <row r="183" spans="1:3" x14ac:dyDescent="0.35">
      <c r="A183" s="110">
        <v>52264122</v>
      </c>
      <c r="B183" s="110" t="s">
        <v>2251</v>
      </c>
      <c r="C183" s="110">
        <v>20200027</v>
      </c>
    </row>
    <row r="184" spans="1:3" x14ac:dyDescent="0.35">
      <c r="A184" s="110">
        <v>52273799</v>
      </c>
      <c r="B184" s="110" t="s">
        <v>250</v>
      </c>
      <c r="C184" s="110">
        <v>20120055</v>
      </c>
    </row>
    <row r="185" spans="1:3" x14ac:dyDescent="0.35">
      <c r="A185" s="110">
        <v>52319203</v>
      </c>
      <c r="B185" s="110" t="s">
        <v>251</v>
      </c>
      <c r="C185" s="110">
        <v>20200081</v>
      </c>
    </row>
    <row r="186" spans="1:3" x14ac:dyDescent="0.35">
      <c r="A186" s="110">
        <v>52366978</v>
      </c>
      <c r="B186" s="110" t="s">
        <v>252</v>
      </c>
      <c r="C186" s="110">
        <v>20090031</v>
      </c>
    </row>
    <row r="187" spans="1:3" x14ac:dyDescent="0.35">
      <c r="A187" s="110">
        <v>52370469</v>
      </c>
      <c r="B187" s="110" t="s">
        <v>253</v>
      </c>
      <c r="C187" s="110">
        <v>20120120</v>
      </c>
    </row>
    <row r="188" spans="1:3" x14ac:dyDescent="0.35">
      <c r="A188" s="110">
        <v>52385237</v>
      </c>
      <c r="B188" s="110" t="s">
        <v>254</v>
      </c>
      <c r="C188" s="110">
        <v>20090003</v>
      </c>
    </row>
    <row r="189" spans="1:3" x14ac:dyDescent="0.35">
      <c r="A189" s="110">
        <v>52390809</v>
      </c>
      <c r="B189" s="110" t="s">
        <v>255</v>
      </c>
      <c r="C189" s="110">
        <v>20190016</v>
      </c>
    </row>
    <row r="190" spans="1:3" x14ac:dyDescent="0.35">
      <c r="A190" s="110">
        <v>52434083</v>
      </c>
      <c r="B190" s="110" t="s">
        <v>256</v>
      </c>
      <c r="C190" s="110">
        <v>20190125</v>
      </c>
    </row>
    <row r="191" spans="1:3" x14ac:dyDescent="0.35">
      <c r="A191" s="110">
        <v>52500380</v>
      </c>
      <c r="B191" s="110" t="s">
        <v>2252</v>
      </c>
      <c r="C191" s="110">
        <v>20200056</v>
      </c>
    </row>
    <row r="192" spans="1:3" x14ac:dyDescent="0.35">
      <c r="A192" s="110">
        <v>52694541</v>
      </c>
      <c r="B192" s="110" t="s">
        <v>257</v>
      </c>
      <c r="C192" s="110">
        <v>20200084</v>
      </c>
    </row>
    <row r="193" spans="1:3" x14ac:dyDescent="0.35">
      <c r="A193" s="110">
        <v>52716958</v>
      </c>
      <c r="B193" s="110" t="s">
        <v>258</v>
      </c>
      <c r="C193" s="110">
        <v>20120051</v>
      </c>
    </row>
    <row r="194" spans="1:3" x14ac:dyDescent="0.35">
      <c r="A194" s="110">
        <v>52734076</v>
      </c>
      <c r="B194" s="110" t="s">
        <v>259</v>
      </c>
      <c r="C194" s="110">
        <v>20150109</v>
      </c>
    </row>
    <row r="195" spans="1:3" x14ac:dyDescent="0.35">
      <c r="A195" s="110">
        <v>52809474</v>
      </c>
      <c r="B195" s="110" t="s">
        <v>260</v>
      </c>
      <c r="C195" s="110">
        <v>20140048</v>
      </c>
    </row>
    <row r="196" spans="1:3" x14ac:dyDescent="0.35">
      <c r="A196" s="110">
        <v>52813560</v>
      </c>
      <c r="B196" s="110" t="s">
        <v>261</v>
      </c>
      <c r="C196" s="110">
        <v>20210031</v>
      </c>
    </row>
    <row r="197" spans="1:3" x14ac:dyDescent="0.35">
      <c r="A197" s="110">
        <v>52833243</v>
      </c>
      <c r="B197" s="110" t="s">
        <v>262</v>
      </c>
      <c r="C197" s="110">
        <v>20210076</v>
      </c>
    </row>
    <row r="198" spans="1:3" x14ac:dyDescent="0.35">
      <c r="A198" s="110">
        <v>52882332</v>
      </c>
      <c r="B198" s="110" t="s">
        <v>263</v>
      </c>
      <c r="C198" s="110">
        <v>20190053</v>
      </c>
    </row>
    <row r="199" spans="1:3" x14ac:dyDescent="0.35">
      <c r="A199" s="110">
        <v>52897453</v>
      </c>
      <c r="B199" s="110" t="s">
        <v>264</v>
      </c>
      <c r="C199" s="110">
        <v>20110178</v>
      </c>
    </row>
    <row r="200" spans="1:3" x14ac:dyDescent="0.35">
      <c r="A200" s="110">
        <v>52910204</v>
      </c>
      <c r="B200" s="110" t="s">
        <v>265</v>
      </c>
      <c r="C200" s="110">
        <v>20140032</v>
      </c>
    </row>
    <row r="201" spans="1:3" x14ac:dyDescent="0.35">
      <c r="A201" s="110">
        <v>52913242</v>
      </c>
      <c r="B201" s="110" t="s">
        <v>266</v>
      </c>
      <c r="C201" s="110">
        <v>20200019</v>
      </c>
    </row>
    <row r="202" spans="1:3" x14ac:dyDescent="0.35">
      <c r="A202" s="110">
        <v>52964316</v>
      </c>
      <c r="B202" s="110" t="s">
        <v>267</v>
      </c>
      <c r="C202" s="110">
        <v>20140195</v>
      </c>
    </row>
    <row r="203" spans="1:3" x14ac:dyDescent="0.35">
      <c r="A203" s="110">
        <v>52968373</v>
      </c>
      <c r="B203" s="110" t="s">
        <v>268</v>
      </c>
      <c r="C203" s="110">
        <v>20130151</v>
      </c>
    </row>
    <row r="204" spans="1:3" x14ac:dyDescent="0.35">
      <c r="A204" s="110">
        <v>52999512</v>
      </c>
      <c r="B204" s="110" t="s">
        <v>269</v>
      </c>
      <c r="C204" s="110">
        <v>20160103</v>
      </c>
    </row>
    <row r="205" spans="1:3" x14ac:dyDescent="0.35">
      <c r="A205" s="110">
        <v>53048882</v>
      </c>
      <c r="B205" s="110" t="s">
        <v>270</v>
      </c>
      <c r="C205" s="110">
        <v>20200013</v>
      </c>
    </row>
    <row r="206" spans="1:3" x14ac:dyDescent="0.35">
      <c r="A206" s="110">
        <v>53052088</v>
      </c>
      <c r="B206" s="110" t="s">
        <v>271</v>
      </c>
      <c r="C206" s="110">
        <v>20190093</v>
      </c>
    </row>
    <row r="207" spans="1:3" x14ac:dyDescent="0.35">
      <c r="A207" s="110">
        <v>53092959</v>
      </c>
      <c r="B207" s="110" t="s">
        <v>272</v>
      </c>
      <c r="C207" s="110">
        <v>20220035</v>
      </c>
    </row>
    <row r="208" spans="1:3" x14ac:dyDescent="0.35">
      <c r="A208" s="110">
        <v>60057361</v>
      </c>
      <c r="B208" s="110" t="s">
        <v>273</v>
      </c>
      <c r="C208" s="110">
        <v>887</v>
      </c>
    </row>
    <row r="209" spans="1:3" x14ac:dyDescent="0.35">
      <c r="A209" s="110">
        <v>60255484</v>
      </c>
      <c r="B209" s="110" t="s">
        <v>274</v>
      </c>
      <c r="C209" s="110">
        <v>20140205</v>
      </c>
    </row>
    <row r="210" spans="1:3" x14ac:dyDescent="0.35">
      <c r="A210" s="110">
        <v>63312053</v>
      </c>
      <c r="B210" s="110" t="s">
        <v>275</v>
      </c>
      <c r="C210" s="110">
        <v>20060133</v>
      </c>
    </row>
    <row r="211" spans="1:3" x14ac:dyDescent="0.35">
      <c r="A211" s="110">
        <v>63317285</v>
      </c>
      <c r="B211" s="110" t="s">
        <v>276</v>
      </c>
      <c r="C211" s="110">
        <v>20170204</v>
      </c>
    </row>
    <row r="212" spans="1:3" x14ac:dyDescent="0.35">
      <c r="A212" s="110">
        <v>63342052</v>
      </c>
      <c r="B212" s="110" t="s">
        <v>277</v>
      </c>
      <c r="C212" s="110">
        <v>20140017</v>
      </c>
    </row>
    <row r="213" spans="1:3" x14ac:dyDescent="0.35">
      <c r="A213" s="110">
        <v>63368132</v>
      </c>
      <c r="B213" s="110" t="s">
        <v>278</v>
      </c>
      <c r="C213" s="110">
        <v>20160172</v>
      </c>
    </row>
    <row r="214" spans="1:3" x14ac:dyDescent="0.35">
      <c r="A214" s="110">
        <v>65752132</v>
      </c>
      <c r="B214" s="110" t="s">
        <v>2253</v>
      </c>
      <c r="C214" s="110">
        <v>20200023</v>
      </c>
    </row>
    <row r="215" spans="1:3" x14ac:dyDescent="0.35">
      <c r="A215" s="110">
        <v>71257720</v>
      </c>
      <c r="B215" s="110" t="s">
        <v>279</v>
      </c>
      <c r="C215" s="110">
        <v>20220003</v>
      </c>
    </row>
    <row r="216" spans="1:3" x14ac:dyDescent="0.35">
      <c r="A216" s="110">
        <v>72001437</v>
      </c>
      <c r="B216" s="110" t="s">
        <v>280</v>
      </c>
      <c r="C216" s="110">
        <v>20160220</v>
      </c>
    </row>
    <row r="217" spans="1:3" x14ac:dyDescent="0.35">
      <c r="A217" s="110">
        <v>72265814</v>
      </c>
      <c r="B217" s="110" t="s">
        <v>281</v>
      </c>
      <c r="C217" s="110">
        <v>20210089</v>
      </c>
    </row>
    <row r="218" spans="1:3" x14ac:dyDescent="0.35">
      <c r="A218" s="110">
        <v>77022477</v>
      </c>
      <c r="B218" s="110" t="s">
        <v>282</v>
      </c>
      <c r="C218" s="110">
        <v>20120058</v>
      </c>
    </row>
    <row r="219" spans="1:3" x14ac:dyDescent="0.35">
      <c r="A219" s="110">
        <v>79003681</v>
      </c>
      <c r="B219" s="110" t="s">
        <v>283</v>
      </c>
      <c r="C219" s="110">
        <v>20160192</v>
      </c>
    </row>
    <row r="220" spans="1:3" x14ac:dyDescent="0.35">
      <c r="A220" s="110">
        <v>79043679</v>
      </c>
      <c r="B220" s="110" t="s">
        <v>284</v>
      </c>
      <c r="C220" s="110">
        <v>20130190</v>
      </c>
    </row>
    <row r="221" spans="1:3" x14ac:dyDescent="0.35">
      <c r="A221" s="110">
        <v>79118258</v>
      </c>
      <c r="B221" s="110" t="s">
        <v>285</v>
      </c>
      <c r="C221" s="110">
        <v>20130020</v>
      </c>
    </row>
    <row r="222" spans="1:3" x14ac:dyDescent="0.35">
      <c r="A222" s="110">
        <v>79127234</v>
      </c>
      <c r="B222" s="110" t="s">
        <v>286</v>
      </c>
      <c r="C222" s="110">
        <v>20110103</v>
      </c>
    </row>
    <row r="223" spans="1:3" x14ac:dyDescent="0.35">
      <c r="A223" s="110">
        <v>79139747</v>
      </c>
      <c r="B223" s="110" t="s">
        <v>287</v>
      </c>
      <c r="C223" s="110">
        <v>20120094</v>
      </c>
    </row>
    <row r="224" spans="1:3" x14ac:dyDescent="0.35">
      <c r="A224" s="110">
        <v>79140044</v>
      </c>
      <c r="B224" s="110" t="s">
        <v>288</v>
      </c>
      <c r="C224" s="110">
        <v>2316</v>
      </c>
    </row>
    <row r="225" spans="1:3" x14ac:dyDescent="0.35">
      <c r="A225" s="110">
        <v>79146542</v>
      </c>
      <c r="B225" s="110" t="s">
        <v>289</v>
      </c>
      <c r="C225" s="110">
        <v>20170139</v>
      </c>
    </row>
    <row r="226" spans="1:3" x14ac:dyDescent="0.35">
      <c r="A226" s="110">
        <v>79151298</v>
      </c>
      <c r="B226" s="110" t="s">
        <v>2254</v>
      </c>
      <c r="C226" s="110">
        <v>20200035</v>
      </c>
    </row>
    <row r="227" spans="1:3" x14ac:dyDescent="0.35">
      <c r="A227" s="110">
        <v>79152593</v>
      </c>
      <c r="B227" s="110" t="s">
        <v>290</v>
      </c>
      <c r="C227" s="110">
        <v>20120137</v>
      </c>
    </row>
    <row r="228" spans="1:3" x14ac:dyDescent="0.35">
      <c r="A228" s="110">
        <v>79291799</v>
      </c>
      <c r="B228" s="110" t="s">
        <v>291</v>
      </c>
      <c r="C228" s="110">
        <v>20110162</v>
      </c>
    </row>
    <row r="229" spans="1:3" x14ac:dyDescent="0.35">
      <c r="A229" s="110">
        <v>79295441</v>
      </c>
      <c r="B229" s="110" t="s">
        <v>292</v>
      </c>
      <c r="C229" s="110">
        <v>20090212</v>
      </c>
    </row>
    <row r="230" spans="1:3" x14ac:dyDescent="0.35">
      <c r="A230" s="110">
        <v>79313523</v>
      </c>
      <c r="B230" s="110" t="s">
        <v>293</v>
      </c>
      <c r="C230" s="110">
        <v>20100131</v>
      </c>
    </row>
    <row r="231" spans="1:3" x14ac:dyDescent="0.35">
      <c r="A231" s="110">
        <v>79328002</v>
      </c>
      <c r="B231" s="110" t="s">
        <v>294</v>
      </c>
      <c r="C231" s="110">
        <v>2051</v>
      </c>
    </row>
    <row r="232" spans="1:3" x14ac:dyDescent="0.35">
      <c r="A232" s="110">
        <v>79340360</v>
      </c>
      <c r="B232" s="110" t="s">
        <v>295</v>
      </c>
      <c r="C232" s="110">
        <v>20120220</v>
      </c>
    </row>
    <row r="233" spans="1:3" x14ac:dyDescent="0.35">
      <c r="A233" s="110">
        <v>79341673</v>
      </c>
      <c r="B233" s="110" t="s">
        <v>296</v>
      </c>
      <c r="C233" s="110">
        <v>20180126</v>
      </c>
    </row>
    <row r="234" spans="1:3" x14ac:dyDescent="0.35">
      <c r="A234" s="110">
        <v>79349980</v>
      </c>
      <c r="B234" s="110" t="s">
        <v>297</v>
      </c>
      <c r="C234" s="110">
        <v>20160056</v>
      </c>
    </row>
    <row r="235" spans="1:3" x14ac:dyDescent="0.35">
      <c r="A235" s="110">
        <v>79354201</v>
      </c>
      <c r="B235" s="110" t="s">
        <v>298</v>
      </c>
      <c r="C235" s="110">
        <v>20110149</v>
      </c>
    </row>
    <row r="236" spans="1:3" x14ac:dyDescent="0.35">
      <c r="A236" s="110">
        <v>79364058</v>
      </c>
      <c r="B236" s="110" t="s">
        <v>299</v>
      </c>
      <c r="C236" s="110">
        <v>20140160</v>
      </c>
    </row>
    <row r="237" spans="1:3" x14ac:dyDescent="0.35">
      <c r="A237" s="110">
        <v>79382028</v>
      </c>
      <c r="B237" s="110" t="s">
        <v>300</v>
      </c>
      <c r="C237" s="110">
        <v>20090157</v>
      </c>
    </row>
    <row r="238" spans="1:3" x14ac:dyDescent="0.35">
      <c r="A238" s="110">
        <v>79398919</v>
      </c>
      <c r="B238" s="110" t="s">
        <v>301</v>
      </c>
      <c r="C238" s="110">
        <v>20160132</v>
      </c>
    </row>
    <row r="239" spans="1:3" x14ac:dyDescent="0.35">
      <c r="A239" s="110">
        <v>79409601</v>
      </c>
      <c r="B239" s="110" t="s">
        <v>302</v>
      </c>
      <c r="C239" s="110">
        <v>2005029</v>
      </c>
    </row>
    <row r="240" spans="1:3" x14ac:dyDescent="0.35">
      <c r="A240" s="110">
        <v>79465261</v>
      </c>
      <c r="B240" s="110" t="s">
        <v>303</v>
      </c>
      <c r="C240" s="110">
        <v>1812</v>
      </c>
    </row>
    <row r="241" spans="1:3" x14ac:dyDescent="0.35">
      <c r="A241" s="110">
        <v>79488328</v>
      </c>
      <c r="B241" s="110" t="s">
        <v>304</v>
      </c>
      <c r="C241" s="110">
        <v>2341</v>
      </c>
    </row>
    <row r="242" spans="1:3" x14ac:dyDescent="0.35">
      <c r="A242" s="110">
        <v>79494223</v>
      </c>
      <c r="B242" s="110" t="s">
        <v>305</v>
      </c>
      <c r="C242" s="110">
        <v>20140128</v>
      </c>
    </row>
    <row r="243" spans="1:3" x14ac:dyDescent="0.35">
      <c r="A243" s="110">
        <v>79497605</v>
      </c>
      <c r="B243" s="110" t="s">
        <v>306</v>
      </c>
      <c r="C243" s="110">
        <v>20150029</v>
      </c>
    </row>
    <row r="244" spans="1:3" x14ac:dyDescent="0.35">
      <c r="A244" s="110">
        <v>79505436</v>
      </c>
      <c r="B244" s="110" t="s">
        <v>307</v>
      </c>
      <c r="C244" s="110">
        <v>20200005</v>
      </c>
    </row>
    <row r="245" spans="1:3" x14ac:dyDescent="0.35">
      <c r="A245" s="110">
        <v>79519141</v>
      </c>
      <c r="B245" s="110" t="s">
        <v>308</v>
      </c>
      <c r="C245" s="110">
        <v>20150075</v>
      </c>
    </row>
    <row r="246" spans="1:3" x14ac:dyDescent="0.35">
      <c r="A246" s="110">
        <v>79522282</v>
      </c>
      <c r="B246" s="110" t="s">
        <v>309</v>
      </c>
      <c r="C246" s="110">
        <v>20160213</v>
      </c>
    </row>
    <row r="247" spans="1:3" x14ac:dyDescent="0.35">
      <c r="A247" s="110">
        <v>79524718</v>
      </c>
      <c r="B247" s="110" t="s">
        <v>310</v>
      </c>
      <c r="C247" s="110">
        <v>20110213</v>
      </c>
    </row>
    <row r="248" spans="1:3" x14ac:dyDescent="0.35">
      <c r="A248" s="110">
        <v>79539555</v>
      </c>
      <c r="B248" s="110" t="s">
        <v>311</v>
      </c>
      <c r="C248" s="110">
        <v>20170088</v>
      </c>
    </row>
    <row r="249" spans="1:3" x14ac:dyDescent="0.35">
      <c r="A249" s="110">
        <v>79545847</v>
      </c>
      <c r="B249" s="110" t="s">
        <v>312</v>
      </c>
      <c r="C249" s="110">
        <v>20150077</v>
      </c>
    </row>
    <row r="250" spans="1:3" x14ac:dyDescent="0.35">
      <c r="A250" s="110">
        <v>79575563</v>
      </c>
      <c r="B250" s="110" t="s">
        <v>313</v>
      </c>
      <c r="C250" s="110">
        <v>20110161</v>
      </c>
    </row>
    <row r="251" spans="1:3" x14ac:dyDescent="0.35">
      <c r="A251" s="110">
        <v>79594619</v>
      </c>
      <c r="B251" s="110" t="s">
        <v>314</v>
      </c>
      <c r="C251" s="110">
        <v>20180068</v>
      </c>
    </row>
    <row r="252" spans="1:3" x14ac:dyDescent="0.35">
      <c r="A252" s="110">
        <v>79597204</v>
      </c>
      <c r="B252" s="110" t="s">
        <v>315</v>
      </c>
      <c r="C252" s="110">
        <v>20140215</v>
      </c>
    </row>
    <row r="253" spans="1:3" x14ac:dyDescent="0.35">
      <c r="A253" s="110">
        <v>79606552</v>
      </c>
      <c r="B253" s="110" t="s">
        <v>316</v>
      </c>
      <c r="C253" s="110">
        <v>20160064</v>
      </c>
    </row>
    <row r="254" spans="1:3" x14ac:dyDescent="0.35">
      <c r="A254" s="110">
        <v>79618301</v>
      </c>
      <c r="B254" s="110" t="s">
        <v>317</v>
      </c>
      <c r="C254" s="110">
        <v>20150004</v>
      </c>
    </row>
    <row r="255" spans="1:3" x14ac:dyDescent="0.35">
      <c r="A255" s="110">
        <v>79630363</v>
      </c>
      <c r="B255" s="110" t="s">
        <v>318</v>
      </c>
      <c r="C255" s="110">
        <v>20170169</v>
      </c>
    </row>
    <row r="256" spans="1:3" x14ac:dyDescent="0.35">
      <c r="A256" s="110">
        <v>79683670</v>
      </c>
      <c r="B256" s="110" t="s">
        <v>319</v>
      </c>
      <c r="C256" s="110">
        <v>20120204</v>
      </c>
    </row>
    <row r="257" spans="1:3" x14ac:dyDescent="0.35">
      <c r="A257" s="110">
        <v>79688625</v>
      </c>
      <c r="B257" s="110" t="s">
        <v>320</v>
      </c>
      <c r="C257" s="110">
        <v>20200021</v>
      </c>
    </row>
    <row r="258" spans="1:3" x14ac:dyDescent="0.35">
      <c r="A258" s="110">
        <v>79690405</v>
      </c>
      <c r="B258" s="110" t="s">
        <v>321</v>
      </c>
      <c r="C258" s="110">
        <v>20210039</v>
      </c>
    </row>
    <row r="259" spans="1:3" x14ac:dyDescent="0.35">
      <c r="A259" s="110">
        <v>79738272</v>
      </c>
      <c r="B259" s="110" t="s">
        <v>322</v>
      </c>
      <c r="C259" s="110">
        <v>20190130</v>
      </c>
    </row>
    <row r="260" spans="1:3" x14ac:dyDescent="0.35">
      <c r="A260" s="110">
        <v>79754214</v>
      </c>
      <c r="B260" s="110" t="s">
        <v>323</v>
      </c>
      <c r="C260" s="110">
        <v>20110131</v>
      </c>
    </row>
    <row r="261" spans="1:3" x14ac:dyDescent="0.35">
      <c r="A261" s="110">
        <v>79760222</v>
      </c>
      <c r="B261" s="110" t="s">
        <v>324</v>
      </c>
      <c r="C261" s="110">
        <v>20090063</v>
      </c>
    </row>
    <row r="262" spans="1:3" x14ac:dyDescent="0.35">
      <c r="A262" s="110">
        <v>79779978</v>
      </c>
      <c r="B262" s="110" t="s">
        <v>325</v>
      </c>
      <c r="C262" s="110">
        <v>20180059</v>
      </c>
    </row>
    <row r="263" spans="1:3" x14ac:dyDescent="0.35">
      <c r="A263" s="110">
        <v>79781519</v>
      </c>
      <c r="B263" s="110" t="s">
        <v>2255</v>
      </c>
      <c r="C263" s="110">
        <v>20200057</v>
      </c>
    </row>
    <row r="264" spans="1:3" x14ac:dyDescent="0.35">
      <c r="A264" s="110">
        <v>79813960</v>
      </c>
      <c r="B264" s="110" t="s">
        <v>326</v>
      </c>
      <c r="C264" s="110">
        <v>20220043</v>
      </c>
    </row>
    <row r="265" spans="1:3" x14ac:dyDescent="0.35">
      <c r="A265" s="110">
        <v>79845723</v>
      </c>
      <c r="B265" s="110" t="s">
        <v>327</v>
      </c>
      <c r="C265" s="110">
        <v>20190043</v>
      </c>
    </row>
    <row r="266" spans="1:3" x14ac:dyDescent="0.35">
      <c r="A266" s="110">
        <v>79864295</v>
      </c>
      <c r="B266" s="110" t="s">
        <v>328</v>
      </c>
      <c r="C266" s="110">
        <v>20130203</v>
      </c>
    </row>
    <row r="267" spans="1:3" x14ac:dyDescent="0.35">
      <c r="A267" s="110">
        <v>79866596</v>
      </c>
      <c r="B267" s="110" t="s">
        <v>329</v>
      </c>
      <c r="C267" s="110">
        <v>2120</v>
      </c>
    </row>
    <row r="268" spans="1:3" x14ac:dyDescent="0.35">
      <c r="A268" s="110">
        <v>79925064</v>
      </c>
      <c r="B268" s="110" t="s">
        <v>330</v>
      </c>
      <c r="C268" s="110">
        <v>20170066</v>
      </c>
    </row>
    <row r="269" spans="1:3" x14ac:dyDescent="0.35">
      <c r="A269" s="110">
        <v>79952345</v>
      </c>
      <c r="B269" s="110" t="s">
        <v>331</v>
      </c>
      <c r="C269" s="110">
        <v>20080181</v>
      </c>
    </row>
    <row r="270" spans="1:3" x14ac:dyDescent="0.35">
      <c r="A270" s="110">
        <v>79957215</v>
      </c>
      <c r="B270" s="110" t="s">
        <v>332</v>
      </c>
      <c r="C270" s="110">
        <v>20150052</v>
      </c>
    </row>
    <row r="271" spans="1:3" x14ac:dyDescent="0.35">
      <c r="A271" s="110">
        <v>80014589</v>
      </c>
      <c r="B271" s="110" t="s">
        <v>333</v>
      </c>
      <c r="C271" s="110">
        <v>20140091</v>
      </c>
    </row>
    <row r="272" spans="1:3" x14ac:dyDescent="0.35">
      <c r="A272" s="110">
        <v>80021036</v>
      </c>
      <c r="B272" s="110" t="s">
        <v>334</v>
      </c>
      <c r="C272" s="110">
        <v>20100201</v>
      </c>
    </row>
    <row r="273" spans="1:3" x14ac:dyDescent="0.35">
      <c r="A273" s="110">
        <v>80039246</v>
      </c>
      <c r="B273" s="110" t="s">
        <v>335</v>
      </c>
      <c r="C273" s="110">
        <v>20130167</v>
      </c>
    </row>
    <row r="274" spans="1:3" x14ac:dyDescent="0.35">
      <c r="A274" s="110">
        <v>80082834</v>
      </c>
      <c r="B274" s="110" t="s">
        <v>336</v>
      </c>
      <c r="C274" s="110">
        <v>20180086</v>
      </c>
    </row>
    <row r="275" spans="1:3" x14ac:dyDescent="0.35">
      <c r="A275" s="110">
        <v>80157128</v>
      </c>
      <c r="B275" s="110" t="s">
        <v>337</v>
      </c>
      <c r="C275" s="110">
        <v>20220090</v>
      </c>
    </row>
    <row r="276" spans="1:3" x14ac:dyDescent="0.35">
      <c r="A276" s="110">
        <v>80165327</v>
      </c>
      <c r="B276" s="110" t="s">
        <v>338</v>
      </c>
      <c r="C276" s="110">
        <v>20100154</v>
      </c>
    </row>
    <row r="277" spans="1:3" x14ac:dyDescent="0.35">
      <c r="A277" s="110">
        <v>80173119</v>
      </c>
      <c r="B277" s="110" t="s">
        <v>339</v>
      </c>
      <c r="C277" s="110">
        <v>2004021</v>
      </c>
    </row>
    <row r="278" spans="1:3" x14ac:dyDescent="0.35">
      <c r="A278" s="110">
        <v>80174184</v>
      </c>
      <c r="B278" s="110" t="s">
        <v>340</v>
      </c>
      <c r="C278" s="110">
        <v>20160148</v>
      </c>
    </row>
    <row r="279" spans="1:3" x14ac:dyDescent="0.35">
      <c r="A279" s="110">
        <v>80201486</v>
      </c>
      <c r="B279" s="110" t="s">
        <v>341</v>
      </c>
      <c r="C279" s="110">
        <v>20190151</v>
      </c>
    </row>
    <row r="280" spans="1:3" x14ac:dyDescent="0.35">
      <c r="A280" s="110">
        <v>80409439</v>
      </c>
      <c r="B280" s="110" t="s">
        <v>342</v>
      </c>
      <c r="C280" s="110">
        <v>20190056</v>
      </c>
    </row>
    <row r="281" spans="1:3" x14ac:dyDescent="0.35">
      <c r="A281" s="110">
        <v>80410755</v>
      </c>
      <c r="B281" s="110" t="s">
        <v>343</v>
      </c>
      <c r="C281" s="110">
        <v>20170160</v>
      </c>
    </row>
    <row r="282" spans="1:3" x14ac:dyDescent="0.35">
      <c r="A282" s="110">
        <v>80733913</v>
      </c>
      <c r="B282" s="110" t="s">
        <v>344</v>
      </c>
      <c r="C282" s="110">
        <v>20150016</v>
      </c>
    </row>
    <row r="283" spans="1:3" x14ac:dyDescent="0.35">
      <c r="A283" s="110">
        <v>80796898</v>
      </c>
      <c r="B283" s="110" t="s">
        <v>345</v>
      </c>
      <c r="C283" s="110">
        <v>20160014</v>
      </c>
    </row>
    <row r="284" spans="1:3" x14ac:dyDescent="0.35">
      <c r="A284" s="110">
        <v>80850600</v>
      </c>
      <c r="B284" s="110" t="s">
        <v>346</v>
      </c>
      <c r="C284" s="110">
        <v>20130134</v>
      </c>
    </row>
    <row r="285" spans="1:3" x14ac:dyDescent="0.35">
      <c r="A285" s="110">
        <v>88002586</v>
      </c>
      <c r="B285" s="110" t="s">
        <v>347</v>
      </c>
      <c r="C285" s="110">
        <v>20140104</v>
      </c>
    </row>
    <row r="286" spans="1:3" x14ac:dyDescent="0.35">
      <c r="A286" s="110">
        <v>91014005</v>
      </c>
      <c r="B286" s="110" t="s">
        <v>348</v>
      </c>
      <c r="C286" s="110">
        <v>20150176</v>
      </c>
    </row>
    <row r="287" spans="1:3" x14ac:dyDescent="0.35">
      <c r="A287" s="110">
        <v>101361665</v>
      </c>
      <c r="B287" s="110" t="s">
        <v>349</v>
      </c>
      <c r="C287" s="110">
        <v>20150199</v>
      </c>
    </row>
    <row r="288" spans="1:3" x14ac:dyDescent="0.35">
      <c r="A288" s="110">
        <v>800003366</v>
      </c>
      <c r="B288" s="110" t="s">
        <v>350</v>
      </c>
      <c r="C288" s="110">
        <v>775</v>
      </c>
    </row>
    <row r="289" spans="1:3" x14ac:dyDescent="0.35">
      <c r="A289" s="110">
        <v>800004419</v>
      </c>
      <c r="B289" s="110" t="s">
        <v>351</v>
      </c>
      <c r="C289" s="110" t="s">
        <v>2256</v>
      </c>
    </row>
    <row r="290" spans="1:3" x14ac:dyDescent="0.35">
      <c r="A290" s="110">
        <v>800005591</v>
      </c>
      <c r="B290" s="110" t="s">
        <v>352</v>
      </c>
      <c r="C290" s="110">
        <v>20150020</v>
      </c>
    </row>
    <row r="291" spans="1:3" x14ac:dyDescent="0.35">
      <c r="A291" s="110">
        <v>800006935</v>
      </c>
      <c r="B291" s="110" t="s">
        <v>353</v>
      </c>
      <c r="C291" s="110">
        <v>879</v>
      </c>
    </row>
    <row r="292" spans="1:3" x14ac:dyDescent="0.35">
      <c r="A292" s="110">
        <v>800009389</v>
      </c>
      <c r="B292" s="110" t="s">
        <v>354</v>
      </c>
      <c r="C292" s="110">
        <v>20170046</v>
      </c>
    </row>
    <row r="293" spans="1:3" x14ac:dyDescent="0.35">
      <c r="A293" s="110">
        <v>800014154</v>
      </c>
      <c r="B293" s="110" t="s">
        <v>2257</v>
      </c>
      <c r="C293" s="110">
        <v>786</v>
      </c>
    </row>
    <row r="294" spans="1:3" x14ac:dyDescent="0.35">
      <c r="A294" s="110">
        <v>800016635</v>
      </c>
      <c r="B294" s="110" t="s">
        <v>355</v>
      </c>
      <c r="C294" s="110">
        <v>2227</v>
      </c>
    </row>
    <row r="295" spans="1:3" x14ac:dyDescent="0.35">
      <c r="A295" s="110">
        <v>800018078</v>
      </c>
      <c r="B295" s="110" t="s">
        <v>356</v>
      </c>
      <c r="C295" s="110">
        <v>2107</v>
      </c>
    </row>
    <row r="296" spans="1:3" x14ac:dyDescent="0.35">
      <c r="A296" s="110">
        <v>800018771</v>
      </c>
      <c r="B296" s="110" t="s">
        <v>357</v>
      </c>
      <c r="C296" s="110">
        <v>2304</v>
      </c>
    </row>
    <row r="297" spans="1:3" x14ac:dyDescent="0.35">
      <c r="A297" s="110">
        <v>800020413</v>
      </c>
      <c r="B297" s="110" t="s">
        <v>358</v>
      </c>
      <c r="C297" s="110">
        <v>865</v>
      </c>
    </row>
    <row r="298" spans="1:3" x14ac:dyDescent="0.35">
      <c r="A298" s="110">
        <v>800022219</v>
      </c>
      <c r="B298" s="110" t="s">
        <v>359</v>
      </c>
      <c r="C298" s="110">
        <v>1310</v>
      </c>
    </row>
    <row r="299" spans="1:3" x14ac:dyDescent="0.35">
      <c r="A299" s="110">
        <v>800023941</v>
      </c>
      <c r="B299" s="110" t="s">
        <v>360</v>
      </c>
      <c r="C299" s="110">
        <v>308</v>
      </c>
    </row>
    <row r="300" spans="1:3" x14ac:dyDescent="0.35">
      <c r="A300" s="110">
        <v>800026992</v>
      </c>
      <c r="B300" s="110" t="s">
        <v>361</v>
      </c>
      <c r="C300" s="110">
        <v>20090056</v>
      </c>
    </row>
    <row r="301" spans="1:3" x14ac:dyDescent="0.35">
      <c r="A301" s="110">
        <v>800028452</v>
      </c>
      <c r="B301" s="110" t="s">
        <v>362</v>
      </c>
      <c r="C301" s="110">
        <v>1051</v>
      </c>
    </row>
    <row r="302" spans="1:3" x14ac:dyDescent="0.35">
      <c r="A302" s="110">
        <v>800033408</v>
      </c>
      <c r="B302" s="110" t="s">
        <v>363</v>
      </c>
      <c r="C302" s="110">
        <v>807</v>
      </c>
    </row>
    <row r="303" spans="1:3" x14ac:dyDescent="0.35">
      <c r="A303" s="110">
        <v>800033679</v>
      </c>
      <c r="B303" s="110" t="s">
        <v>364</v>
      </c>
      <c r="C303" s="110">
        <v>2005023</v>
      </c>
    </row>
    <row r="304" spans="1:3" x14ac:dyDescent="0.35">
      <c r="A304" s="110">
        <v>800033802</v>
      </c>
      <c r="B304" s="110" t="s">
        <v>365</v>
      </c>
      <c r="C304" s="110">
        <v>839</v>
      </c>
    </row>
    <row r="305" spans="1:3" x14ac:dyDescent="0.35">
      <c r="A305" s="110">
        <v>800036426</v>
      </c>
      <c r="B305" s="110" t="s">
        <v>366</v>
      </c>
      <c r="C305" s="110">
        <v>991</v>
      </c>
    </row>
    <row r="306" spans="1:3" x14ac:dyDescent="0.35">
      <c r="A306" s="110">
        <v>800038679</v>
      </c>
      <c r="B306" s="110" t="s">
        <v>367</v>
      </c>
      <c r="C306" s="110">
        <v>824</v>
      </c>
    </row>
    <row r="307" spans="1:3" x14ac:dyDescent="0.35">
      <c r="A307" s="110">
        <v>800039768</v>
      </c>
      <c r="B307" s="110" t="s">
        <v>368</v>
      </c>
      <c r="C307" s="110">
        <v>20090086</v>
      </c>
    </row>
    <row r="308" spans="1:3" x14ac:dyDescent="0.35">
      <c r="A308" s="110">
        <v>800041263</v>
      </c>
      <c r="B308" s="110" t="s">
        <v>369</v>
      </c>
      <c r="C308" s="110">
        <v>20190055</v>
      </c>
    </row>
    <row r="309" spans="1:3" x14ac:dyDescent="0.35">
      <c r="A309" s="110">
        <v>800043383</v>
      </c>
      <c r="B309" s="110" t="s">
        <v>370</v>
      </c>
      <c r="C309" s="110">
        <v>900</v>
      </c>
    </row>
    <row r="310" spans="1:3" x14ac:dyDescent="0.35">
      <c r="A310" s="110">
        <v>800045986</v>
      </c>
      <c r="B310" s="110" t="s">
        <v>371</v>
      </c>
      <c r="C310" s="110">
        <v>885</v>
      </c>
    </row>
    <row r="311" spans="1:3" x14ac:dyDescent="0.35">
      <c r="A311" s="110">
        <v>800051221</v>
      </c>
      <c r="B311" s="110" t="s">
        <v>372</v>
      </c>
      <c r="C311" s="110">
        <v>2143</v>
      </c>
    </row>
    <row r="312" spans="1:3" x14ac:dyDescent="0.35">
      <c r="A312" s="110">
        <v>800053895</v>
      </c>
      <c r="B312" s="110" t="s">
        <v>373</v>
      </c>
      <c r="C312" s="110">
        <v>20140051</v>
      </c>
    </row>
    <row r="313" spans="1:3" x14ac:dyDescent="0.35">
      <c r="A313" s="110">
        <v>800056732</v>
      </c>
      <c r="B313" s="110" t="s">
        <v>374</v>
      </c>
      <c r="C313" s="110">
        <v>924</v>
      </c>
    </row>
    <row r="314" spans="1:3" x14ac:dyDescent="0.35">
      <c r="A314" s="110">
        <v>800062379</v>
      </c>
      <c r="B314" s="110" t="s">
        <v>375</v>
      </c>
      <c r="C314" s="110">
        <v>1040</v>
      </c>
    </row>
    <row r="315" spans="1:3" x14ac:dyDescent="0.35">
      <c r="A315" s="110">
        <v>800063813</v>
      </c>
      <c r="B315" s="110" t="s">
        <v>376</v>
      </c>
      <c r="C315" s="110">
        <v>1843</v>
      </c>
    </row>
    <row r="316" spans="1:3" x14ac:dyDescent="0.35">
      <c r="A316" s="110">
        <v>800065758</v>
      </c>
      <c r="B316" s="110" t="s">
        <v>377</v>
      </c>
      <c r="C316" s="110">
        <v>20090121</v>
      </c>
    </row>
    <row r="317" spans="1:3" x14ac:dyDescent="0.35">
      <c r="A317" s="110">
        <v>800066411</v>
      </c>
      <c r="B317" s="110" t="s">
        <v>378</v>
      </c>
      <c r="C317" s="110">
        <v>877</v>
      </c>
    </row>
    <row r="318" spans="1:3" x14ac:dyDescent="0.35">
      <c r="A318" s="110">
        <v>800066574</v>
      </c>
      <c r="B318" s="110" t="s">
        <v>379</v>
      </c>
      <c r="C318" s="110">
        <v>1920</v>
      </c>
    </row>
    <row r="319" spans="1:3" x14ac:dyDescent="0.35">
      <c r="A319" s="110">
        <v>800067920</v>
      </c>
      <c r="B319" s="110" t="s">
        <v>380</v>
      </c>
      <c r="C319" s="110">
        <v>904</v>
      </c>
    </row>
    <row r="320" spans="1:3" x14ac:dyDescent="0.35">
      <c r="A320" s="110">
        <v>800073301</v>
      </c>
      <c r="B320" s="110" t="s">
        <v>381</v>
      </c>
      <c r="C320" s="110">
        <v>20160171</v>
      </c>
    </row>
    <row r="321" spans="1:3" x14ac:dyDescent="0.35">
      <c r="A321" s="110">
        <v>800078599</v>
      </c>
      <c r="B321" s="110" t="s">
        <v>382</v>
      </c>
      <c r="C321" s="110">
        <v>906</v>
      </c>
    </row>
    <row r="322" spans="1:3" x14ac:dyDescent="0.35">
      <c r="A322" s="110">
        <v>800078975</v>
      </c>
      <c r="B322" s="110" t="s">
        <v>383</v>
      </c>
      <c r="C322" s="110">
        <v>922</v>
      </c>
    </row>
    <row r="323" spans="1:3" x14ac:dyDescent="0.35">
      <c r="A323" s="110">
        <v>800082708</v>
      </c>
      <c r="B323" s="110" t="s">
        <v>384</v>
      </c>
      <c r="C323" s="110">
        <v>2130</v>
      </c>
    </row>
    <row r="324" spans="1:3" x14ac:dyDescent="0.35">
      <c r="A324" s="110">
        <v>800085971</v>
      </c>
      <c r="B324" s="110" t="s">
        <v>385</v>
      </c>
      <c r="C324" s="110">
        <v>936</v>
      </c>
    </row>
    <row r="325" spans="1:3" x14ac:dyDescent="0.35">
      <c r="A325" s="110">
        <v>800086042</v>
      </c>
      <c r="B325" s="110" t="s">
        <v>386</v>
      </c>
      <c r="C325" s="110">
        <v>20210100</v>
      </c>
    </row>
    <row r="326" spans="1:3" x14ac:dyDescent="0.35">
      <c r="A326" s="110">
        <v>800088145</v>
      </c>
      <c r="B326" s="110" t="s">
        <v>387</v>
      </c>
      <c r="C326" s="110">
        <v>20150184</v>
      </c>
    </row>
    <row r="327" spans="1:3" x14ac:dyDescent="0.35">
      <c r="A327" s="110">
        <v>800089607</v>
      </c>
      <c r="B327" s="110" t="s">
        <v>388</v>
      </c>
      <c r="C327" s="110">
        <v>1151</v>
      </c>
    </row>
    <row r="328" spans="1:3" x14ac:dyDescent="0.35">
      <c r="A328" s="110">
        <v>800095366</v>
      </c>
      <c r="B328" s="110" t="s">
        <v>389</v>
      </c>
      <c r="C328" s="110">
        <v>953</v>
      </c>
    </row>
    <row r="329" spans="1:3" x14ac:dyDescent="0.35">
      <c r="A329" s="110">
        <v>800096484</v>
      </c>
      <c r="B329" s="110" t="s">
        <v>390</v>
      </c>
      <c r="C329" s="110">
        <v>20190137</v>
      </c>
    </row>
    <row r="330" spans="1:3" x14ac:dyDescent="0.35">
      <c r="A330" s="110">
        <v>800098121</v>
      </c>
      <c r="B330" s="110" t="s">
        <v>391</v>
      </c>
      <c r="C330" s="110">
        <v>964</v>
      </c>
    </row>
    <row r="331" spans="1:3" x14ac:dyDescent="0.35">
      <c r="A331" s="110">
        <v>800099859</v>
      </c>
      <c r="B331" s="110" t="s">
        <v>392</v>
      </c>
      <c r="C331" s="110">
        <v>20200055</v>
      </c>
    </row>
    <row r="332" spans="1:3" x14ac:dyDescent="0.35">
      <c r="A332" s="110">
        <v>800100996</v>
      </c>
      <c r="B332" s="110" t="s">
        <v>393</v>
      </c>
      <c r="C332" s="110">
        <v>20190134</v>
      </c>
    </row>
    <row r="333" spans="1:3" x14ac:dyDescent="0.35">
      <c r="A333" s="110">
        <v>800104555</v>
      </c>
      <c r="B333" s="110" t="s">
        <v>394</v>
      </c>
      <c r="C333" s="110">
        <v>2004056</v>
      </c>
    </row>
    <row r="334" spans="1:3" x14ac:dyDescent="0.35">
      <c r="A334" s="110">
        <v>800104978</v>
      </c>
      <c r="B334" s="110" t="s">
        <v>395</v>
      </c>
      <c r="C334" s="110">
        <v>987</v>
      </c>
    </row>
    <row r="335" spans="1:3" x14ac:dyDescent="0.35">
      <c r="A335" s="110">
        <v>800107046</v>
      </c>
      <c r="B335" s="110" t="s">
        <v>396</v>
      </c>
      <c r="C335" s="110">
        <v>1300</v>
      </c>
    </row>
    <row r="336" spans="1:3" x14ac:dyDescent="0.35">
      <c r="A336" s="110">
        <v>800108530</v>
      </c>
      <c r="B336" s="110" t="s">
        <v>397</v>
      </c>
      <c r="C336" s="110">
        <v>20200029</v>
      </c>
    </row>
    <row r="337" spans="1:3" x14ac:dyDescent="0.35">
      <c r="A337" s="110">
        <v>800109580</v>
      </c>
      <c r="B337" s="110" t="s">
        <v>398</v>
      </c>
      <c r="C337" s="110">
        <v>1796</v>
      </c>
    </row>
    <row r="338" spans="1:3" x14ac:dyDescent="0.35">
      <c r="A338" s="110">
        <v>800110078</v>
      </c>
      <c r="B338" s="110" t="s">
        <v>399</v>
      </c>
      <c r="C338" s="110">
        <v>1034</v>
      </c>
    </row>
    <row r="339" spans="1:3" x14ac:dyDescent="0.35">
      <c r="A339" s="110">
        <v>800110558</v>
      </c>
      <c r="B339" s="110" t="s">
        <v>400</v>
      </c>
      <c r="C339" s="110">
        <v>1036</v>
      </c>
    </row>
    <row r="340" spans="1:3" x14ac:dyDescent="0.35">
      <c r="A340" s="110">
        <v>800112959</v>
      </c>
      <c r="B340" s="110" t="s">
        <v>401</v>
      </c>
      <c r="C340" s="110">
        <v>1000</v>
      </c>
    </row>
    <row r="341" spans="1:3" x14ac:dyDescent="0.35">
      <c r="A341" s="110">
        <v>800118649</v>
      </c>
      <c r="B341" s="110" t="s">
        <v>402</v>
      </c>
      <c r="C341" s="110">
        <v>685</v>
      </c>
    </row>
    <row r="342" spans="1:3" x14ac:dyDescent="0.35">
      <c r="A342" s="110">
        <v>800119600</v>
      </c>
      <c r="B342" s="110" t="s">
        <v>403</v>
      </c>
      <c r="C342" s="110">
        <v>1046</v>
      </c>
    </row>
    <row r="343" spans="1:3" x14ac:dyDescent="0.35">
      <c r="A343" s="110">
        <v>800121373</v>
      </c>
      <c r="B343" s="110" t="s">
        <v>404</v>
      </c>
      <c r="C343" s="110">
        <v>20160075</v>
      </c>
    </row>
    <row r="344" spans="1:3" x14ac:dyDescent="0.35">
      <c r="A344" s="110">
        <v>800123926</v>
      </c>
      <c r="B344" s="110" t="s">
        <v>405</v>
      </c>
      <c r="C344" s="110">
        <v>1443</v>
      </c>
    </row>
    <row r="345" spans="1:3" x14ac:dyDescent="0.35">
      <c r="A345" s="110">
        <v>800125397</v>
      </c>
      <c r="B345" s="110" t="s">
        <v>406</v>
      </c>
      <c r="C345" s="110">
        <v>2004111</v>
      </c>
    </row>
    <row r="346" spans="1:3" x14ac:dyDescent="0.35">
      <c r="A346" s="110">
        <v>800125705</v>
      </c>
      <c r="B346" s="110" t="s">
        <v>407</v>
      </c>
      <c r="C346" s="110">
        <v>1054</v>
      </c>
    </row>
    <row r="347" spans="1:3" x14ac:dyDescent="0.35">
      <c r="A347" s="110">
        <v>800126840</v>
      </c>
      <c r="B347" s="110" t="s">
        <v>408</v>
      </c>
      <c r="C347" s="110">
        <v>1038</v>
      </c>
    </row>
    <row r="348" spans="1:3" x14ac:dyDescent="0.35">
      <c r="A348" s="110">
        <v>800126901</v>
      </c>
      <c r="B348" s="110" t="s">
        <v>409</v>
      </c>
      <c r="C348" s="110">
        <v>1029</v>
      </c>
    </row>
    <row r="349" spans="1:3" x14ac:dyDescent="0.35">
      <c r="A349" s="110">
        <v>800132368</v>
      </c>
      <c r="B349" s="110" t="s">
        <v>410</v>
      </c>
      <c r="C349" s="110">
        <v>2004054</v>
      </c>
    </row>
    <row r="350" spans="1:3" x14ac:dyDescent="0.35">
      <c r="A350" s="110">
        <v>800133208</v>
      </c>
      <c r="B350" s="110" t="s">
        <v>411</v>
      </c>
      <c r="C350" s="110">
        <v>20080030</v>
      </c>
    </row>
    <row r="351" spans="1:3" x14ac:dyDescent="0.35">
      <c r="A351" s="110">
        <v>800135640</v>
      </c>
      <c r="B351" s="110" t="s">
        <v>412</v>
      </c>
      <c r="C351" s="110">
        <v>1993</v>
      </c>
    </row>
    <row r="352" spans="1:3" x14ac:dyDescent="0.35">
      <c r="A352" s="110">
        <v>800136088</v>
      </c>
      <c r="B352" s="110" t="s">
        <v>413</v>
      </c>
      <c r="C352" s="110">
        <v>20060081</v>
      </c>
    </row>
    <row r="353" spans="1:3" x14ac:dyDescent="0.35">
      <c r="A353" s="110">
        <v>800137686</v>
      </c>
      <c r="B353" s="110" t="s">
        <v>414</v>
      </c>
      <c r="C353" s="110">
        <v>20080001</v>
      </c>
    </row>
    <row r="354" spans="1:3" x14ac:dyDescent="0.35">
      <c r="A354" s="110">
        <v>800138897</v>
      </c>
      <c r="B354" s="110" t="s">
        <v>415</v>
      </c>
      <c r="C354" s="110">
        <v>20160216</v>
      </c>
    </row>
    <row r="355" spans="1:3" x14ac:dyDescent="0.35">
      <c r="A355" s="110">
        <v>800142231</v>
      </c>
      <c r="B355" s="110" t="s">
        <v>416</v>
      </c>
      <c r="C355" s="110">
        <v>1346</v>
      </c>
    </row>
    <row r="356" spans="1:3" x14ac:dyDescent="0.35">
      <c r="A356" s="110">
        <v>800142722</v>
      </c>
      <c r="B356" s="110" t="s">
        <v>417</v>
      </c>
      <c r="C356" s="110">
        <v>1092</v>
      </c>
    </row>
    <row r="357" spans="1:3" x14ac:dyDescent="0.35">
      <c r="A357" s="110">
        <v>800144077</v>
      </c>
      <c r="B357" s="110" t="s">
        <v>418</v>
      </c>
      <c r="C357" s="110">
        <v>2005067</v>
      </c>
    </row>
    <row r="358" spans="1:3" x14ac:dyDescent="0.35">
      <c r="A358" s="110">
        <v>800144575</v>
      </c>
      <c r="B358" s="110" t="s">
        <v>419</v>
      </c>
      <c r="C358" s="110">
        <v>2167</v>
      </c>
    </row>
    <row r="359" spans="1:3" x14ac:dyDescent="0.35">
      <c r="A359" s="110">
        <v>800144736</v>
      </c>
      <c r="B359" s="110" t="s">
        <v>420</v>
      </c>
      <c r="C359" s="110">
        <v>1079</v>
      </c>
    </row>
    <row r="360" spans="1:3" x14ac:dyDescent="0.35">
      <c r="A360" s="110">
        <v>800146518</v>
      </c>
      <c r="B360" s="110" t="s">
        <v>421</v>
      </c>
      <c r="C360" s="110">
        <v>2397</v>
      </c>
    </row>
    <row r="361" spans="1:3" x14ac:dyDescent="0.35">
      <c r="A361" s="110">
        <v>800146739</v>
      </c>
      <c r="B361" s="110" t="s">
        <v>422</v>
      </c>
      <c r="C361" s="110">
        <v>20080170</v>
      </c>
    </row>
    <row r="362" spans="1:3" x14ac:dyDescent="0.35">
      <c r="A362" s="110">
        <v>800153681</v>
      </c>
      <c r="B362" s="110" t="s">
        <v>423</v>
      </c>
      <c r="C362" s="110">
        <v>1599</v>
      </c>
    </row>
    <row r="363" spans="1:3" x14ac:dyDescent="0.35">
      <c r="A363" s="110">
        <v>800154285</v>
      </c>
      <c r="B363" s="110" t="s">
        <v>424</v>
      </c>
      <c r="C363" s="110">
        <v>20070029</v>
      </c>
    </row>
    <row r="364" spans="1:3" x14ac:dyDescent="0.35">
      <c r="A364" s="110">
        <v>800168654</v>
      </c>
      <c r="B364" s="110" t="s">
        <v>425</v>
      </c>
      <c r="C364" s="110">
        <v>1167</v>
      </c>
    </row>
    <row r="365" spans="1:3" x14ac:dyDescent="0.35">
      <c r="A365" s="110">
        <v>800169435</v>
      </c>
      <c r="B365" s="110" t="s">
        <v>426</v>
      </c>
      <c r="C365" s="110">
        <v>1804</v>
      </c>
    </row>
    <row r="366" spans="1:3" x14ac:dyDescent="0.35">
      <c r="A366" s="110">
        <v>800169854</v>
      </c>
      <c r="B366" s="110" t="s">
        <v>427</v>
      </c>
      <c r="C366" s="110">
        <v>1141</v>
      </c>
    </row>
    <row r="367" spans="1:3" x14ac:dyDescent="0.35">
      <c r="A367" s="110">
        <v>800170851</v>
      </c>
      <c r="B367" s="110" t="s">
        <v>428</v>
      </c>
      <c r="C367" s="110">
        <v>2116</v>
      </c>
    </row>
    <row r="368" spans="1:3" x14ac:dyDescent="0.35">
      <c r="A368" s="110">
        <v>800171913</v>
      </c>
      <c r="B368" s="110" t="s">
        <v>429</v>
      </c>
      <c r="C368" s="110">
        <v>2040</v>
      </c>
    </row>
    <row r="369" spans="1:3" x14ac:dyDescent="0.35">
      <c r="A369" s="110">
        <v>800172888</v>
      </c>
      <c r="B369" s="110" t="s">
        <v>430</v>
      </c>
      <c r="C369" s="110">
        <v>20110113</v>
      </c>
    </row>
    <row r="370" spans="1:3" x14ac:dyDescent="0.35">
      <c r="A370" s="110">
        <v>800175377</v>
      </c>
      <c r="B370" s="110" t="s">
        <v>431</v>
      </c>
      <c r="C370" s="110">
        <v>2005083</v>
      </c>
    </row>
    <row r="371" spans="1:3" x14ac:dyDescent="0.35">
      <c r="A371" s="110">
        <v>800176502</v>
      </c>
      <c r="B371" s="110" t="s">
        <v>432</v>
      </c>
      <c r="C371" s="110">
        <v>1207</v>
      </c>
    </row>
    <row r="372" spans="1:3" x14ac:dyDescent="0.35">
      <c r="A372" s="110">
        <v>800177215</v>
      </c>
      <c r="B372" s="110" t="s">
        <v>433</v>
      </c>
      <c r="C372" s="110">
        <v>20220030</v>
      </c>
    </row>
    <row r="373" spans="1:3" x14ac:dyDescent="0.35">
      <c r="A373" s="110">
        <v>800177411</v>
      </c>
      <c r="B373" s="110" t="s">
        <v>434</v>
      </c>
      <c r="C373" s="110">
        <v>1181</v>
      </c>
    </row>
    <row r="374" spans="1:3" x14ac:dyDescent="0.35">
      <c r="A374" s="110">
        <v>800182191</v>
      </c>
      <c r="B374" s="110" t="s">
        <v>435</v>
      </c>
      <c r="C374" s="110">
        <v>1210</v>
      </c>
    </row>
    <row r="375" spans="1:3" x14ac:dyDescent="0.35">
      <c r="A375" s="110">
        <v>800184181</v>
      </c>
      <c r="B375" s="110" t="s">
        <v>436</v>
      </c>
      <c r="C375" s="110">
        <v>20150116</v>
      </c>
    </row>
    <row r="376" spans="1:3" x14ac:dyDescent="0.35">
      <c r="A376" s="110">
        <v>800185473</v>
      </c>
      <c r="B376" s="110" t="s">
        <v>437</v>
      </c>
      <c r="C376" s="110">
        <v>20220029</v>
      </c>
    </row>
    <row r="377" spans="1:3" x14ac:dyDescent="0.35">
      <c r="A377" s="110">
        <v>800186135</v>
      </c>
      <c r="B377" s="110" t="s">
        <v>438</v>
      </c>
      <c r="C377" s="110">
        <v>1189</v>
      </c>
    </row>
    <row r="378" spans="1:3" x14ac:dyDescent="0.35">
      <c r="A378" s="110">
        <v>800186219</v>
      </c>
      <c r="B378" s="110" t="s">
        <v>439</v>
      </c>
      <c r="C378" s="110">
        <v>20190097</v>
      </c>
    </row>
    <row r="379" spans="1:3" x14ac:dyDescent="0.35">
      <c r="A379" s="110">
        <v>800187305</v>
      </c>
      <c r="B379" s="110" t="s">
        <v>440</v>
      </c>
      <c r="C379" s="110">
        <v>2402</v>
      </c>
    </row>
    <row r="380" spans="1:3" x14ac:dyDescent="0.35">
      <c r="A380" s="110">
        <v>800188794</v>
      </c>
      <c r="B380" s="110" t="s">
        <v>441</v>
      </c>
      <c r="C380" s="110">
        <v>1385</v>
      </c>
    </row>
    <row r="381" spans="1:3" x14ac:dyDescent="0.35">
      <c r="A381" s="110">
        <v>800190248</v>
      </c>
      <c r="B381" s="110" t="s">
        <v>442</v>
      </c>
      <c r="C381" s="110">
        <v>1242</v>
      </c>
    </row>
    <row r="382" spans="1:3" x14ac:dyDescent="0.35">
      <c r="A382" s="110">
        <v>800190462</v>
      </c>
      <c r="B382" s="110" t="s">
        <v>443</v>
      </c>
      <c r="C382" s="110">
        <v>1469</v>
      </c>
    </row>
    <row r="383" spans="1:3" x14ac:dyDescent="0.35">
      <c r="A383" s="110">
        <v>800191251</v>
      </c>
      <c r="B383" s="110" t="s">
        <v>444</v>
      </c>
      <c r="C383" s="110">
        <v>1202</v>
      </c>
    </row>
    <row r="384" spans="1:3" x14ac:dyDescent="0.35">
      <c r="A384" s="110">
        <v>800192783</v>
      </c>
      <c r="B384" s="110" t="s">
        <v>445</v>
      </c>
      <c r="C384" s="110">
        <v>20080055</v>
      </c>
    </row>
    <row r="385" spans="1:3" x14ac:dyDescent="0.35">
      <c r="A385" s="110">
        <v>800192869</v>
      </c>
      <c r="B385" s="110" t="s">
        <v>446</v>
      </c>
      <c r="C385" s="110">
        <v>20150121</v>
      </c>
    </row>
    <row r="386" spans="1:3" x14ac:dyDescent="0.35">
      <c r="A386" s="110">
        <v>800194269</v>
      </c>
      <c r="B386" s="110" t="s">
        <v>447</v>
      </c>
      <c r="C386" s="110">
        <v>2063</v>
      </c>
    </row>
    <row r="387" spans="1:3" x14ac:dyDescent="0.35">
      <c r="A387" s="110">
        <v>800194418</v>
      </c>
      <c r="B387" s="110" t="s">
        <v>448</v>
      </c>
      <c r="C387" s="110">
        <v>1224</v>
      </c>
    </row>
    <row r="388" spans="1:3" x14ac:dyDescent="0.35">
      <c r="A388" s="110">
        <v>800194553</v>
      </c>
      <c r="B388" s="110" t="s">
        <v>449</v>
      </c>
      <c r="C388" s="110">
        <v>1251</v>
      </c>
    </row>
    <row r="389" spans="1:3" x14ac:dyDescent="0.35">
      <c r="A389" s="110">
        <v>800194907</v>
      </c>
      <c r="B389" s="110" t="s">
        <v>450</v>
      </c>
      <c r="C389" s="110">
        <v>1216</v>
      </c>
    </row>
    <row r="390" spans="1:3" x14ac:dyDescent="0.35">
      <c r="A390" s="110">
        <v>800195344</v>
      </c>
      <c r="B390" s="110" t="s">
        <v>451</v>
      </c>
      <c r="C390" s="110">
        <v>20080100</v>
      </c>
    </row>
    <row r="391" spans="1:3" x14ac:dyDescent="0.35">
      <c r="A391" s="110">
        <v>800195961</v>
      </c>
      <c r="B391" s="110" t="s">
        <v>452</v>
      </c>
      <c r="C391" s="110">
        <v>1261</v>
      </c>
    </row>
    <row r="392" spans="1:3" x14ac:dyDescent="0.35">
      <c r="A392" s="110">
        <v>800196300</v>
      </c>
      <c r="B392" s="110" t="s">
        <v>453</v>
      </c>
      <c r="C392" s="110">
        <v>2004133</v>
      </c>
    </row>
    <row r="393" spans="1:3" x14ac:dyDescent="0.35">
      <c r="A393" s="110">
        <v>800196399</v>
      </c>
      <c r="B393" s="110" t="s">
        <v>454</v>
      </c>
      <c r="C393" s="110">
        <v>1232</v>
      </c>
    </row>
    <row r="394" spans="1:3" x14ac:dyDescent="0.35">
      <c r="A394" s="110">
        <v>800199514</v>
      </c>
      <c r="B394" s="110" t="s">
        <v>455</v>
      </c>
      <c r="C394" s="110">
        <v>20210083</v>
      </c>
    </row>
    <row r="395" spans="1:3" x14ac:dyDescent="0.35">
      <c r="A395" s="110">
        <v>800200819</v>
      </c>
      <c r="B395" s="110" t="s">
        <v>456</v>
      </c>
      <c r="C395" s="110">
        <v>1447</v>
      </c>
    </row>
    <row r="396" spans="1:3" x14ac:dyDescent="0.35">
      <c r="A396" s="110">
        <v>800200841</v>
      </c>
      <c r="B396" s="110" t="s">
        <v>457</v>
      </c>
      <c r="C396" s="110">
        <v>1542</v>
      </c>
    </row>
    <row r="397" spans="1:3" x14ac:dyDescent="0.35">
      <c r="A397" s="110">
        <v>800201500</v>
      </c>
      <c r="B397" s="110" t="s">
        <v>458</v>
      </c>
      <c r="C397" s="110">
        <v>1677</v>
      </c>
    </row>
    <row r="398" spans="1:3" x14ac:dyDescent="0.35">
      <c r="A398" s="110">
        <v>800205876</v>
      </c>
      <c r="B398" s="110" t="s">
        <v>459</v>
      </c>
      <c r="C398" s="110">
        <v>1522</v>
      </c>
    </row>
    <row r="399" spans="1:3" x14ac:dyDescent="0.35">
      <c r="A399" s="110">
        <v>800207322</v>
      </c>
      <c r="B399" s="110" t="s">
        <v>460</v>
      </c>
      <c r="C399" s="110">
        <v>1259</v>
      </c>
    </row>
    <row r="400" spans="1:3" x14ac:dyDescent="0.35">
      <c r="A400" s="110">
        <v>800209826</v>
      </c>
      <c r="B400" s="110" t="s">
        <v>461</v>
      </c>
      <c r="C400" s="110">
        <v>1283</v>
      </c>
    </row>
    <row r="401" spans="1:3" x14ac:dyDescent="0.35">
      <c r="A401" s="110">
        <v>800212815</v>
      </c>
      <c r="B401" s="110" t="s">
        <v>462</v>
      </c>
      <c r="C401" s="110">
        <v>1278</v>
      </c>
    </row>
    <row r="402" spans="1:3" x14ac:dyDescent="0.35">
      <c r="A402" s="110">
        <v>800216199</v>
      </c>
      <c r="B402" s="110" t="s">
        <v>463</v>
      </c>
      <c r="C402" s="110">
        <v>20080082</v>
      </c>
    </row>
    <row r="403" spans="1:3" x14ac:dyDescent="0.35">
      <c r="A403" s="110">
        <v>800216681</v>
      </c>
      <c r="B403" s="110" t="s">
        <v>464</v>
      </c>
      <c r="C403" s="110">
        <v>1289</v>
      </c>
    </row>
    <row r="404" spans="1:3" x14ac:dyDescent="0.35">
      <c r="A404" s="110">
        <v>800217573</v>
      </c>
      <c r="B404" s="110" t="s">
        <v>465</v>
      </c>
      <c r="C404" s="110">
        <v>2005080</v>
      </c>
    </row>
    <row r="405" spans="1:3" x14ac:dyDescent="0.35">
      <c r="A405" s="110">
        <v>800222255</v>
      </c>
      <c r="B405" s="110" t="s">
        <v>466</v>
      </c>
      <c r="C405" s="110">
        <v>1309</v>
      </c>
    </row>
    <row r="406" spans="1:3" x14ac:dyDescent="0.35">
      <c r="A406" s="110">
        <v>800223556</v>
      </c>
      <c r="B406" s="110" t="s">
        <v>467</v>
      </c>
      <c r="C406" s="110">
        <v>1480</v>
      </c>
    </row>
    <row r="407" spans="1:3" x14ac:dyDescent="0.35">
      <c r="A407" s="110">
        <v>800224997</v>
      </c>
      <c r="B407" s="110" t="s">
        <v>468</v>
      </c>
      <c r="C407" s="110">
        <v>1329</v>
      </c>
    </row>
    <row r="408" spans="1:3" x14ac:dyDescent="0.35">
      <c r="A408" s="110">
        <v>800225254</v>
      </c>
      <c r="B408" s="110" t="s">
        <v>469</v>
      </c>
      <c r="C408" s="110">
        <v>1800</v>
      </c>
    </row>
    <row r="409" spans="1:3" x14ac:dyDescent="0.35">
      <c r="A409" s="110">
        <v>800229048</v>
      </c>
      <c r="B409" s="110" t="s">
        <v>470</v>
      </c>
      <c r="C409" s="110">
        <v>1353</v>
      </c>
    </row>
    <row r="410" spans="1:3" x14ac:dyDescent="0.35">
      <c r="A410" s="110">
        <v>800229292</v>
      </c>
      <c r="B410" s="110" t="s">
        <v>471</v>
      </c>
      <c r="C410" s="110">
        <v>1370</v>
      </c>
    </row>
    <row r="411" spans="1:3" x14ac:dyDescent="0.35">
      <c r="A411" s="110">
        <v>800229546</v>
      </c>
      <c r="B411" s="110" t="s">
        <v>472</v>
      </c>
      <c r="C411" s="110">
        <v>2396</v>
      </c>
    </row>
    <row r="412" spans="1:3" x14ac:dyDescent="0.35">
      <c r="A412" s="110">
        <v>800230607</v>
      </c>
      <c r="B412" s="110" t="s">
        <v>473</v>
      </c>
      <c r="C412" s="110">
        <v>1410</v>
      </c>
    </row>
    <row r="413" spans="1:3" x14ac:dyDescent="0.35">
      <c r="A413" s="110">
        <v>800231457</v>
      </c>
      <c r="B413" s="110" t="s">
        <v>474</v>
      </c>
      <c r="C413" s="110">
        <v>1409</v>
      </c>
    </row>
    <row r="414" spans="1:3" x14ac:dyDescent="0.35">
      <c r="A414" s="110">
        <v>800235257</v>
      </c>
      <c r="B414" s="110" t="s">
        <v>475</v>
      </c>
      <c r="C414" s="110">
        <v>1587</v>
      </c>
    </row>
    <row r="415" spans="1:3" x14ac:dyDescent="0.35">
      <c r="A415" s="110">
        <v>800235975</v>
      </c>
      <c r="B415" s="110" t="s">
        <v>476</v>
      </c>
      <c r="C415" s="110">
        <v>2401</v>
      </c>
    </row>
    <row r="416" spans="1:3" x14ac:dyDescent="0.35">
      <c r="A416" s="110">
        <v>800238135</v>
      </c>
      <c r="B416" s="110" t="s">
        <v>477</v>
      </c>
      <c r="C416" s="110">
        <v>2230</v>
      </c>
    </row>
    <row r="417" spans="1:3" x14ac:dyDescent="0.35">
      <c r="A417" s="110">
        <v>800238210</v>
      </c>
      <c r="B417" s="110" t="s">
        <v>478</v>
      </c>
      <c r="C417" s="110">
        <v>20070075</v>
      </c>
    </row>
    <row r="418" spans="1:3" x14ac:dyDescent="0.35">
      <c r="A418" s="110">
        <v>800239928</v>
      </c>
      <c r="B418" s="110" t="s">
        <v>479</v>
      </c>
      <c r="C418" s="110">
        <v>1417</v>
      </c>
    </row>
    <row r="419" spans="1:3" x14ac:dyDescent="0.35">
      <c r="A419" s="110">
        <v>800240175</v>
      </c>
      <c r="B419" s="110" t="s">
        <v>480</v>
      </c>
      <c r="C419" s="110">
        <v>1431</v>
      </c>
    </row>
    <row r="420" spans="1:3" x14ac:dyDescent="0.35">
      <c r="A420" s="110">
        <v>800240196</v>
      </c>
      <c r="B420" s="110" t="s">
        <v>481</v>
      </c>
      <c r="C420" s="110">
        <v>20100022</v>
      </c>
    </row>
    <row r="421" spans="1:3" x14ac:dyDescent="0.35">
      <c r="A421" s="110">
        <v>800242107</v>
      </c>
      <c r="B421" s="110" t="s">
        <v>482</v>
      </c>
      <c r="C421" s="110">
        <v>20180069</v>
      </c>
    </row>
    <row r="422" spans="1:3" x14ac:dyDescent="0.35">
      <c r="A422" s="110">
        <v>800243589</v>
      </c>
      <c r="B422" s="110" t="s">
        <v>483</v>
      </c>
      <c r="C422" s="110">
        <v>2004138</v>
      </c>
    </row>
    <row r="423" spans="1:3" x14ac:dyDescent="0.35">
      <c r="A423" s="110">
        <v>800243662</v>
      </c>
      <c r="B423" s="110" t="s">
        <v>484</v>
      </c>
      <c r="C423" s="110">
        <v>1442</v>
      </c>
    </row>
    <row r="424" spans="1:3" x14ac:dyDescent="0.35">
      <c r="A424" s="110">
        <v>800244246</v>
      </c>
      <c r="B424" s="110" t="s">
        <v>485</v>
      </c>
      <c r="C424" s="110">
        <v>1440</v>
      </c>
    </row>
    <row r="425" spans="1:3" x14ac:dyDescent="0.35">
      <c r="A425" s="110">
        <v>800244316</v>
      </c>
      <c r="B425" s="110" t="s">
        <v>486</v>
      </c>
      <c r="C425" s="110">
        <v>1462</v>
      </c>
    </row>
    <row r="426" spans="1:3" x14ac:dyDescent="0.35">
      <c r="A426" s="110">
        <v>800244689</v>
      </c>
      <c r="B426" s="110" t="s">
        <v>487</v>
      </c>
      <c r="C426" s="110">
        <v>1921</v>
      </c>
    </row>
    <row r="427" spans="1:3" x14ac:dyDescent="0.35">
      <c r="A427" s="110">
        <v>800244845</v>
      </c>
      <c r="B427" s="110" t="s">
        <v>488</v>
      </c>
      <c r="C427" s="110">
        <v>1531</v>
      </c>
    </row>
    <row r="428" spans="1:3" x14ac:dyDescent="0.35">
      <c r="A428" s="110">
        <v>800247553</v>
      </c>
      <c r="B428" s="110" t="s">
        <v>489</v>
      </c>
      <c r="C428" s="110">
        <v>1527</v>
      </c>
    </row>
    <row r="429" spans="1:3" x14ac:dyDescent="0.35">
      <c r="A429" s="110">
        <v>800249882</v>
      </c>
      <c r="B429" s="110" t="s">
        <v>490</v>
      </c>
      <c r="C429" s="110">
        <v>1391</v>
      </c>
    </row>
    <row r="430" spans="1:3" x14ac:dyDescent="0.35">
      <c r="A430" s="110">
        <v>800250367</v>
      </c>
      <c r="B430" s="110" t="s">
        <v>491</v>
      </c>
      <c r="C430" s="110">
        <v>20120210</v>
      </c>
    </row>
    <row r="431" spans="1:3" x14ac:dyDescent="0.35">
      <c r="A431" s="110">
        <v>800250912</v>
      </c>
      <c r="B431" s="110" t="s">
        <v>492</v>
      </c>
      <c r="C431" s="110">
        <v>20190118</v>
      </c>
    </row>
    <row r="432" spans="1:3" x14ac:dyDescent="0.35">
      <c r="A432" s="110">
        <v>800251463</v>
      </c>
      <c r="B432" s="110" t="s">
        <v>493</v>
      </c>
      <c r="C432" s="110">
        <v>1484</v>
      </c>
    </row>
    <row r="433" spans="1:3" x14ac:dyDescent="0.35">
      <c r="A433" s="110">
        <v>800252954</v>
      </c>
      <c r="B433" s="110" t="s">
        <v>494</v>
      </c>
      <c r="C433" s="110">
        <v>1975</v>
      </c>
    </row>
    <row r="434" spans="1:3" x14ac:dyDescent="0.35">
      <c r="A434" s="110">
        <v>805000082</v>
      </c>
      <c r="B434" s="110" t="s">
        <v>495</v>
      </c>
      <c r="C434" s="110">
        <v>2004092</v>
      </c>
    </row>
    <row r="435" spans="1:3" x14ac:dyDescent="0.35">
      <c r="A435" s="110">
        <v>805003065</v>
      </c>
      <c r="B435" s="110" t="s">
        <v>496</v>
      </c>
      <c r="C435" s="110">
        <v>20140158</v>
      </c>
    </row>
    <row r="436" spans="1:3" x14ac:dyDescent="0.35">
      <c r="A436" s="110">
        <v>805014131</v>
      </c>
      <c r="B436" s="110" t="s">
        <v>497</v>
      </c>
      <c r="C436" s="110">
        <v>2005167</v>
      </c>
    </row>
    <row r="437" spans="1:3" x14ac:dyDescent="0.35">
      <c r="A437" s="110">
        <v>819004735</v>
      </c>
      <c r="B437" s="110" t="s">
        <v>498</v>
      </c>
      <c r="C437" s="110">
        <v>20120225</v>
      </c>
    </row>
    <row r="438" spans="1:3" x14ac:dyDescent="0.35">
      <c r="A438" s="110">
        <v>830000076</v>
      </c>
      <c r="B438" s="110" t="s">
        <v>499</v>
      </c>
      <c r="C438" s="110">
        <v>1175</v>
      </c>
    </row>
    <row r="439" spans="1:3" x14ac:dyDescent="0.35">
      <c r="A439" s="110">
        <v>830000413</v>
      </c>
      <c r="B439" s="110" t="s">
        <v>500</v>
      </c>
      <c r="C439" s="110">
        <v>1543</v>
      </c>
    </row>
    <row r="440" spans="1:3" x14ac:dyDescent="0.35">
      <c r="A440" s="110">
        <v>830000670</v>
      </c>
      <c r="B440" s="110" t="s">
        <v>501</v>
      </c>
      <c r="C440" s="110">
        <v>1549</v>
      </c>
    </row>
    <row r="441" spans="1:3" x14ac:dyDescent="0.35">
      <c r="A441" s="110">
        <v>830002822</v>
      </c>
      <c r="B441" s="110" t="s">
        <v>502</v>
      </c>
      <c r="C441" s="110">
        <v>1834</v>
      </c>
    </row>
    <row r="442" spans="1:3" x14ac:dyDescent="0.35">
      <c r="A442" s="110">
        <v>830002967</v>
      </c>
      <c r="B442" s="110" t="s">
        <v>503</v>
      </c>
      <c r="C442" s="110">
        <v>1567</v>
      </c>
    </row>
    <row r="443" spans="1:3" x14ac:dyDescent="0.35">
      <c r="A443" s="110">
        <v>830003299</v>
      </c>
      <c r="B443" s="110" t="s">
        <v>504</v>
      </c>
      <c r="C443" s="110">
        <v>1560</v>
      </c>
    </row>
    <row r="444" spans="1:3" x14ac:dyDescent="0.35">
      <c r="A444" s="110">
        <v>830003555</v>
      </c>
      <c r="B444" s="110" t="s">
        <v>505</v>
      </c>
      <c r="C444" s="110">
        <v>1548</v>
      </c>
    </row>
    <row r="445" spans="1:3" x14ac:dyDescent="0.35">
      <c r="A445" s="110">
        <v>830003999</v>
      </c>
      <c r="B445" s="110" t="s">
        <v>506</v>
      </c>
      <c r="C445" s="110">
        <v>1546</v>
      </c>
    </row>
    <row r="446" spans="1:3" x14ac:dyDescent="0.35">
      <c r="A446" s="110">
        <v>830005292</v>
      </c>
      <c r="B446" s="110" t="s">
        <v>507</v>
      </c>
      <c r="C446" s="110">
        <v>1562</v>
      </c>
    </row>
    <row r="447" spans="1:3" x14ac:dyDescent="0.35">
      <c r="A447" s="110">
        <v>830005333</v>
      </c>
      <c r="B447" s="110" t="s">
        <v>508</v>
      </c>
      <c r="C447" s="110">
        <v>1915</v>
      </c>
    </row>
    <row r="448" spans="1:3" x14ac:dyDescent="0.35">
      <c r="A448" s="110">
        <v>830005658</v>
      </c>
      <c r="B448" s="110" t="s">
        <v>509</v>
      </c>
      <c r="C448" s="110">
        <v>20140232</v>
      </c>
    </row>
    <row r="449" spans="1:3" x14ac:dyDescent="0.35">
      <c r="A449" s="110">
        <v>830005880</v>
      </c>
      <c r="B449" s="110" t="s">
        <v>510</v>
      </c>
      <c r="C449" s="110">
        <v>1501</v>
      </c>
    </row>
    <row r="450" spans="1:3" x14ac:dyDescent="0.35">
      <c r="A450" s="110">
        <v>830006364</v>
      </c>
      <c r="B450" s="110" t="s">
        <v>511</v>
      </c>
      <c r="C450" s="110">
        <v>1572</v>
      </c>
    </row>
    <row r="451" spans="1:3" x14ac:dyDescent="0.35">
      <c r="A451" s="110">
        <v>830008001</v>
      </c>
      <c r="B451" s="110" t="s">
        <v>512</v>
      </c>
      <c r="C451" s="110">
        <v>2325</v>
      </c>
    </row>
    <row r="452" spans="1:3" x14ac:dyDescent="0.35">
      <c r="A452" s="110">
        <v>830008164</v>
      </c>
      <c r="B452" s="110" t="s">
        <v>513</v>
      </c>
      <c r="C452" s="110">
        <v>2165</v>
      </c>
    </row>
    <row r="453" spans="1:3" x14ac:dyDescent="0.35">
      <c r="A453" s="110">
        <v>830008297</v>
      </c>
      <c r="B453" s="110" t="s">
        <v>514</v>
      </c>
      <c r="C453" s="110">
        <v>1735</v>
      </c>
    </row>
    <row r="454" spans="1:3" x14ac:dyDescent="0.35">
      <c r="A454" s="110">
        <v>830008528</v>
      </c>
      <c r="B454" s="110" t="s">
        <v>515</v>
      </c>
      <c r="C454" s="110">
        <v>1608</v>
      </c>
    </row>
    <row r="455" spans="1:3" x14ac:dyDescent="0.35">
      <c r="A455" s="110">
        <v>830010781</v>
      </c>
      <c r="B455" s="110" t="s">
        <v>516</v>
      </c>
      <c r="C455" s="110">
        <v>20090061</v>
      </c>
    </row>
    <row r="456" spans="1:3" x14ac:dyDescent="0.35">
      <c r="A456" s="110">
        <v>830011178</v>
      </c>
      <c r="B456" s="110" t="s">
        <v>517</v>
      </c>
      <c r="C456" s="110">
        <v>20060149</v>
      </c>
    </row>
    <row r="457" spans="1:3" x14ac:dyDescent="0.35">
      <c r="A457" s="110">
        <v>830012053</v>
      </c>
      <c r="B457" s="110" t="s">
        <v>518</v>
      </c>
      <c r="C457" s="110">
        <v>20190020</v>
      </c>
    </row>
    <row r="458" spans="1:3" x14ac:dyDescent="0.35">
      <c r="A458" s="110">
        <v>830012287</v>
      </c>
      <c r="B458" s="110" t="s">
        <v>519</v>
      </c>
      <c r="C458" s="110">
        <v>1667</v>
      </c>
    </row>
    <row r="459" spans="1:3" x14ac:dyDescent="0.35">
      <c r="A459" s="110">
        <v>830012537</v>
      </c>
      <c r="B459" s="110" t="s">
        <v>520</v>
      </c>
      <c r="C459" s="110">
        <v>1673</v>
      </c>
    </row>
    <row r="460" spans="1:3" x14ac:dyDescent="0.35">
      <c r="A460" s="110">
        <v>830013338</v>
      </c>
      <c r="B460" s="110" t="s">
        <v>521</v>
      </c>
      <c r="C460" s="110">
        <v>1738</v>
      </c>
    </row>
    <row r="461" spans="1:3" x14ac:dyDescent="0.35">
      <c r="A461" s="110">
        <v>830013374</v>
      </c>
      <c r="B461" s="110" t="s">
        <v>522</v>
      </c>
      <c r="C461" s="110">
        <v>1682</v>
      </c>
    </row>
    <row r="462" spans="1:3" x14ac:dyDescent="0.35">
      <c r="A462" s="110">
        <v>830013458</v>
      </c>
      <c r="B462" s="110" t="s">
        <v>523</v>
      </c>
      <c r="C462" s="110">
        <v>1691</v>
      </c>
    </row>
    <row r="463" spans="1:3" x14ac:dyDescent="0.35">
      <c r="A463" s="110">
        <v>830013589</v>
      </c>
      <c r="B463" s="110" t="s">
        <v>524</v>
      </c>
      <c r="C463" s="110">
        <v>1830</v>
      </c>
    </row>
    <row r="464" spans="1:3" x14ac:dyDescent="0.35">
      <c r="A464" s="110">
        <v>830016175</v>
      </c>
      <c r="B464" s="110" t="s">
        <v>525</v>
      </c>
      <c r="C464" s="110">
        <v>1688</v>
      </c>
    </row>
    <row r="465" spans="1:3" x14ac:dyDescent="0.35">
      <c r="A465" s="110">
        <v>830016952</v>
      </c>
      <c r="B465" s="110" t="s">
        <v>526</v>
      </c>
      <c r="C465" s="110">
        <v>1713</v>
      </c>
    </row>
    <row r="466" spans="1:3" x14ac:dyDescent="0.35">
      <c r="A466" s="110">
        <v>830016966</v>
      </c>
      <c r="B466" s="110" t="s">
        <v>527</v>
      </c>
      <c r="C466" s="110">
        <v>1725</v>
      </c>
    </row>
    <row r="467" spans="1:3" x14ac:dyDescent="0.35">
      <c r="A467" s="110">
        <v>830017116</v>
      </c>
      <c r="B467" s="110" t="s">
        <v>528</v>
      </c>
      <c r="C467" s="110">
        <v>2004073</v>
      </c>
    </row>
    <row r="468" spans="1:3" x14ac:dyDescent="0.35">
      <c r="A468" s="110">
        <v>830017432</v>
      </c>
      <c r="B468" s="110" t="s">
        <v>529</v>
      </c>
      <c r="C468" s="110">
        <v>2004135</v>
      </c>
    </row>
    <row r="469" spans="1:3" x14ac:dyDescent="0.35">
      <c r="A469" s="110">
        <v>830017601</v>
      </c>
      <c r="B469" s="110" t="s">
        <v>530</v>
      </c>
      <c r="C469" s="110">
        <v>1840</v>
      </c>
    </row>
    <row r="470" spans="1:3" x14ac:dyDescent="0.35">
      <c r="A470" s="110">
        <v>830020375</v>
      </c>
      <c r="B470" s="110" t="s">
        <v>531</v>
      </c>
      <c r="C470" s="110">
        <v>20120176</v>
      </c>
    </row>
    <row r="471" spans="1:3" x14ac:dyDescent="0.35">
      <c r="A471" s="110">
        <v>830021022</v>
      </c>
      <c r="B471" s="110" t="s">
        <v>532</v>
      </c>
      <c r="C471" s="110">
        <v>2406</v>
      </c>
    </row>
    <row r="472" spans="1:3" x14ac:dyDescent="0.35">
      <c r="A472" s="110">
        <v>830022011</v>
      </c>
      <c r="B472" s="110" t="s">
        <v>533</v>
      </c>
      <c r="C472" s="110">
        <v>1773</v>
      </c>
    </row>
    <row r="473" spans="1:3" x14ac:dyDescent="0.35">
      <c r="A473" s="110">
        <v>830022261</v>
      </c>
      <c r="B473" s="110" t="s">
        <v>534</v>
      </c>
      <c r="C473" s="110">
        <v>2005011</v>
      </c>
    </row>
    <row r="474" spans="1:3" x14ac:dyDescent="0.35">
      <c r="A474" s="110">
        <v>830022773</v>
      </c>
      <c r="B474" s="110" t="s">
        <v>535</v>
      </c>
      <c r="C474" s="110">
        <v>20130144</v>
      </c>
    </row>
    <row r="475" spans="1:3" x14ac:dyDescent="0.35">
      <c r="A475" s="110">
        <v>830022828</v>
      </c>
      <c r="B475" s="110" t="s">
        <v>536</v>
      </c>
      <c r="C475" s="110">
        <v>20220094</v>
      </c>
    </row>
    <row r="476" spans="1:3" x14ac:dyDescent="0.35">
      <c r="A476" s="110">
        <v>830023111</v>
      </c>
      <c r="B476" s="110" t="s">
        <v>537</v>
      </c>
      <c r="C476" s="110">
        <v>1778</v>
      </c>
    </row>
    <row r="477" spans="1:3" x14ac:dyDescent="0.35">
      <c r="A477" s="110">
        <v>830024057</v>
      </c>
      <c r="B477" s="110" t="s">
        <v>538</v>
      </c>
      <c r="C477" s="110">
        <v>1790</v>
      </c>
    </row>
    <row r="478" spans="1:3" x14ac:dyDescent="0.35">
      <c r="A478" s="110">
        <v>830024093</v>
      </c>
      <c r="B478" s="110" t="s">
        <v>539</v>
      </c>
      <c r="C478" s="110">
        <v>1059</v>
      </c>
    </row>
    <row r="479" spans="1:3" x14ac:dyDescent="0.35">
      <c r="A479" s="110">
        <v>830024306</v>
      </c>
      <c r="B479" s="110" t="s">
        <v>540</v>
      </c>
      <c r="C479" s="110">
        <v>1833</v>
      </c>
    </row>
    <row r="480" spans="1:3" x14ac:dyDescent="0.35">
      <c r="A480" s="110">
        <v>830024671</v>
      </c>
      <c r="B480" s="110" t="s">
        <v>541</v>
      </c>
      <c r="C480" s="110">
        <v>2013</v>
      </c>
    </row>
    <row r="481" spans="1:3" x14ac:dyDescent="0.35">
      <c r="A481" s="110">
        <v>830025998</v>
      </c>
      <c r="B481" s="110" t="s">
        <v>542</v>
      </c>
      <c r="C481" s="110">
        <v>1814</v>
      </c>
    </row>
    <row r="482" spans="1:3" x14ac:dyDescent="0.35">
      <c r="A482" s="110">
        <v>830027045</v>
      </c>
      <c r="B482" s="110" t="s">
        <v>543</v>
      </c>
      <c r="C482" s="110">
        <v>1994</v>
      </c>
    </row>
    <row r="483" spans="1:3" x14ac:dyDescent="0.35">
      <c r="A483" s="110">
        <v>830027503</v>
      </c>
      <c r="B483" s="110" t="s">
        <v>544</v>
      </c>
      <c r="C483" s="110">
        <v>2021</v>
      </c>
    </row>
    <row r="484" spans="1:3" x14ac:dyDescent="0.35">
      <c r="A484" s="110">
        <v>830030396</v>
      </c>
      <c r="B484" s="110" t="s">
        <v>545</v>
      </c>
      <c r="C484" s="110">
        <v>1846</v>
      </c>
    </row>
    <row r="485" spans="1:3" x14ac:dyDescent="0.35">
      <c r="A485" s="110">
        <v>830030581</v>
      </c>
      <c r="B485" s="110" t="s">
        <v>546</v>
      </c>
      <c r="C485" s="110">
        <v>20150100</v>
      </c>
    </row>
    <row r="486" spans="1:3" x14ac:dyDescent="0.35">
      <c r="A486" s="110">
        <v>830031815</v>
      </c>
      <c r="B486" s="110" t="s">
        <v>547</v>
      </c>
      <c r="C486" s="110">
        <v>1855</v>
      </c>
    </row>
    <row r="487" spans="1:3" x14ac:dyDescent="0.35">
      <c r="A487" s="110">
        <v>830033082</v>
      </c>
      <c r="B487" s="110" t="s">
        <v>548</v>
      </c>
      <c r="C487" s="110">
        <v>2374</v>
      </c>
    </row>
    <row r="488" spans="1:3" x14ac:dyDescent="0.35">
      <c r="A488" s="110">
        <v>830033551</v>
      </c>
      <c r="B488" s="110" t="s">
        <v>549</v>
      </c>
      <c r="C488" s="110">
        <v>1862</v>
      </c>
    </row>
    <row r="489" spans="1:3" x14ac:dyDescent="0.35">
      <c r="A489" s="110">
        <v>830034285</v>
      </c>
      <c r="B489" s="110" t="s">
        <v>550</v>
      </c>
      <c r="C489" s="110">
        <v>1888</v>
      </c>
    </row>
    <row r="490" spans="1:3" x14ac:dyDescent="0.35">
      <c r="A490" s="110">
        <v>830034315</v>
      </c>
      <c r="B490" s="110" t="s">
        <v>551</v>
      </c>
      <c r="C490" s="110">
        <v>1876</v>
      </c>
    </row>
    <row r="491" spans="1:3" x14ac:dyDescent="0.35">
      <c r="A491" s="110">
        <v>830034343</v>
      </c>
      <c r="B491" s="110" t="s">
        <v>552</v>
      </c>
      <c r="C491" s="110">
        <v>20170015</v>
      </c>
    </row>
    <row r="492" spans="1:3" x14ac:dyDescent="0.35">
      <c r="A492" s="110">
        <v>830035375</v>
      </c>
      <c r="B492" s="110" t="s">
        <v>553</v>
      </c>
      <c r="C492" s="110">
        <v>20120119</v>
      </c>
    </row>
    <row r="493" spans="1:3" x14ac:dyDescent="0.35">
      <c r="A493" s="110">
        <v>830035587</v>
      </c>
      <c r="B493" s="110" t="s">
        <v>554</v>
      </c>
      <c r="C493" s="110">
        <v>1880</v>
      </c>
    </row>
    <row r="494" spans="1:3" x14ac:dyDescent="0.35">
      <c r="A494" s="110">
        <v>830035679</v>
      </c>
      <c r="B494" s="110" t="s">
        <v>555</v>
      </c>
      <c r="C494" s="110">
        <v>2015002</v>
      </c>
    </row>
    <row r="495" spans="1:3" x14ac:dyDescent="0.35">
      <c r="A495" s="110">
        <v>830035849</v>
      </c>
      <c r="B495" s="110" t="s">
        <v>556</v>
      </c>
      <c r="C495" s="110">
        <v>1878</v>
      </c>
    </row>
    <row r="496" spans="1:3" x14ac:dyDescent="0.35">
      <c r="A496" s="110">
        <v>830035862</v>
      </c>
      <c r="B496" s="110" t="s">
        <v>557</v>
      </c>
      <c r="C496" s="110">
        <v>20140047</v>
      </c>
    </row>
    <row r="497" spans="1:3" x14ac:dyDescent="0.35">
      <c r="A497" s="110">
        <v>830036318</v>
      </c>
      <c r="B497" s="110" t="s">
        <v>558</v>
      </c>
      <c r="C497" s="110">
        <v>1935</v>
      </c>
    </row>
    <row r="498" spans="1:3" x14ac:dyDescent="0.35">
      <c r="A498" s="110">
        <v>830038528</v>
      </c>
      <c r="B498" s="110" t="s">
        <v>559</v>
      </c>
      <c r="C498" s="110">
        <v>1953</v>
      </c>
    </row>
    <row r="499" spans="1:3" x14ac:dyDescent="0.35">
      <c r="A499" s="110">
        <v>830039109</v>
      </c>
      <c r="B499" s="110" t="s">
        <v>560</v>
      </c>
      <c r="C499" s="110">
        <v>20110018</v>
      </c>
    </row>
    <row r="500" spans="1:3" x14ac:dyDescent="0.35">
      <c r="A500" s="110">
        <v>830039592</v>
      </c>
      <c r="B500" s="110" t="s">
        <v>561</v>
      </c>
      <c r="C500" s="110">
        <v>2004145</v>
      </c>
    </row>
    <row r="501" spans="1:3" x14ac:dyDescent="0.35">
      <c r="A501" s="110">
        <v>830039760</v>
      </c>
      <c r="B501" s="110" t="s">
        <v>562</v>
      </c>
      <c r="C501" s="110">
        <v>20080155</v>
      </c>
    </row>
    <row r="502" spans="1:3" x14ac:dyDescent="0.35">
      <c r="A502" s="110">
        <v>830040261</v>
      </c>
      <c r="B502" s="110" t="s">
        <v>563</v>
      </c>
      <c r="C502" s="110">
        <v>1913</v>
      </c>
    </row>
    <row r="503" spans="1:3" x14ac:dyDescent="0.35">
      <c r="A503" s="110">
        <v>830041230</v>
      </c>
      <c r="B503" s="110" t="s">
        <v>564</v>
      </c>
      <c r="C503" s="110">
        <v>1929</v>
      </c>
    </row>
    <row r="504" spans="1:3" x14ac:dyDescent="0.35">
      <c r="A504" s="110">
        <v>830041607</v>
      </c>
      <c r="B504" s="110" t="s">
        <v>565</v>
      </c>
      <c r="C504" s="110">
        <v>2004060</v>
      </c>
    </row>
    <row r="505" spans="1:3" x14ac:dyDescent="0.35">
      <c r="A505" s="110">
        <v>830042057</v>
      </c>
      <c r="B505" s="110" t="s">
        <v>566</v>
      </c>
      <c r="C505" s="110">
        <v>2039</v>
      </c>
    </row>
    <row r="506" spans="1:3" x14ac:dyDescent="0.35">
      <c r="A506" s="110">
        <v>830042716</v>
      </c>
      <c r="B506" s="110" t="s">
        <v>567</v>
      </c>
      <c r="C506" s="110">
        <v>20100111</v>
      </c>
    </row>
    <row r="507" spans="1:3" x14ac:dyDescent="0.35">
      <c r="A507" s="110">
        <v>830042797</v>
      </c>
      <c r="B507" s="110" t="s">
        <v>568</v>
      </c>
      <c r="C507" s="110">
        <v>2353</v>
      </c>
    </row>
    <row r="508" spans="1:3" x14ac:dyDescent="0.35">
      <c r="A508" s="110">
        <v>830043285</v>
      </c>
      <c r="B508" s="110" t="s">
        <v>569</v>
      </c>
      <c r="C508" s="110">
        <v>20110120</v>
      </c>
    </row>
    <row r="509" spans="1:3" x14ac:dyDescent="0.35">
      <c r="A509" s="110">
        <v>830043887</v>
      </c>
      <c r="B509" s="110" t="s">
        <v>570</v>
      </c>
      <c r="C509" s="110">
        <v>20070054</v>
      </c>
    </row>
    <row r="510" spans="1:3" x14ac:dyDescent="0.35">
      <c r="A510" s="110">
        <v>830045818</v>
      </c>
      <c r="B510" s="110" t="s">
        <v>571</v>
      </c>
      <c r="C510" s="110">
        <v>20150040</v>
      </c>
    </row>
    <row r="511" spans="1:3" x14ac:dyDescent="0.35">
      <c r="A511" s="110">
        <v>830046513</v>
      </c>
      <c r="B511" s="110" t="s">
        <v>572</v>
      </c>
      <c r="C511" s="110">
        <v>20140178</v>
      </c>
    </row>
    <row r="512" spans="1:3" x14ac:dyDescent="0.35">
      <c r="A512" s="110">
        <v>830046808</v>
      </c>
      <c r="B512" s="110" t="s">
        <v>573</v>
      </c>
      <c r="C512" s="110">
        <v>20060056</v>
      </c>
    </row>
    <row r="513" spans="1:3" x14ac:dyDescent="0.35">
      <c r="A513" s="110">
        <v>830046942</v>
      </c>
      <c r="B513" s="110" t="s">
        <v>574</v>
      </c>
      <c r="C513" s="110">
        <v>20150055</v>
      </c>
    </row>
    <row r="514" spans="1:3" x14ac:dyDescent="0.35">
      <c r="A514" s="110">
        <v>830047227</v>
      </c>
      <c r="B514" s="110" t="s">
        <v>575</v>
      </c>
      <c r="C514" s="110">
        <v>1961</v>
      </c>
    </row>
    <row r="515" spans="1:3" x14ac:dyDescent="0.35">
      <c r="A515" s="110">
        <v>830047979</v>
      </c>
      <c r="B515" s="110" t="s">
        <v>576</v>
      </c>
      <c r="C515" s="110">
        <v>2254</v>
      </c>
    </row>
    <row r="516" spans="1:3" x14ac:dyDescent="0.35">
      <c r="A516" s="110">
        <v>830048814</v>
      </c>
      <c r="B516" s="110" t="s">
        <v>577</v>
      </c>
      <c r="C516" s="110">
        <v>20060108</v>
      </c>
    </row>
    <row r="517" spans="1:3" x14ac:dyDescent="0.35">
      <c r="A517" s="110">
        <v>830048882</v>
      </c>
      <c r="B517" s="110" t="s">
        <v>578</v>
      </c>
      <c r="C517" s="110">
        <v>20090132</v>
      </c>
    </row>
    <row r="518" spans="1:3" x14ac:dyDescent="0.35">
      <c r="A518" s="110">
        <v>830053193</v>
      </c>
      <c r="B518" s="110" t="s">
        <v>579</v>
      </c>
      <c r="C518" s="110">
        <v>2005</v>
      </c>
    </row>
    <row r="519" spans="1:3" x14ac:dyDescent="0.35">
      <c r="A519" s="110">
        <v>830053325</v>
      </c>
      <c r="B519" s="110" t="s">
        <v>580</v>
      </c>
      <c r="C519" s="110">
        <v>20100097</v>
      </c>
    </row>
    <row r="520" spans="1:3" x14ac:dyDescent="0.35">
      <c r="A520" s="110">
        <v>830053387</v>
      </c>
      <c r="B520" s="110" t="s">
        <v>581</v>
      </c>
      <c r="C520" s="110">
        <v>2001</v>
      </c>
    </row>
    <row r="521" spans="1:3" x14ac:dyDescent="0.35">
      <c r="A521" s="110">
        <v>830053812</v>
      </c>
      <c r="B521" s="110" t="s">
        <v>582</v>
      </c>
      <c r="C521" s="110">
        <v>20200049</v>
      </c>
    </row>
    <row r="522" spans="1:3" x14ac:dyDescent="0.35">
      <c r="A522" s="110">
        <v>830053839</v>
      </c>
      <c r="B522" s="110" t="s">
        <v>583</v>
      </c>
      <c r="C522" s="110">
        <v>20140038</v>
      </c>
    </row>
    <row r="523" spans="1:3" x14ac:dyDescent="0.35">
      <c r="A523" s="110">
        <v>830054533</v>
      </c>
      <c r="B523" s="110" t="s">
        <v>584</v>
      </c>
      <c r="C523" s="110">
        <v>2246</v>
      </c>
    </row>
    <row r="524" spans="1:3" x14ac:dyDescent="0.35">
      <c r="A524" s="110">
        <v>830054852</v>
      </c>
      <c r="B524" s="110" t="s">
        <v>585</v>
      </c>
      <c r="C524" s="110">
        <v>20110084</v>
      </c>
    </row>
    <row r="525" spans="1:3" x14ac:dyDescent="0.35">
      <c r="A525" s="110">
        <v>830055248</v>
      </c>
      <c r="B525" s="110" t="s">
        <v>586</v>
      </c>
      <c r="C525" s="110">
        <v>2042</v>
      </c>
    </row>
    <row r="526" spans="1:3" x14ac:dyDescent="0.35">
      <c r="A526" s="110">
        <v>830055898</v>
      </c>
      <c r="B526" s="110" t="s">
        <v>587</v>
      </c>
      <c r="C526" s="110">
        <v>20200042</v>
      </c>
    </row>
    <row r="527" spans="1:3" x14ac:dyDescent="0.35">
      <c r="A527" s="110">
        <v>830055922</v>
      </c>
      <c r="B527" s="110" t="s">
        <v>588</v>
      </c>
      <c r="C527" s="110">
        <v>2028</v>
      </c>
    </row>
    <row r="528" spans="1:3" x14ac:dyDescent="0.35">
      <c r="A528" s="110">
        <v>830056062</v>
      </c>
      <c r="B528" s="110" t="s">
        <v>589</v>
      </c>
      <c r="C528" s="110">
        <v>2023</v>
      </c>
    </row>
    <row r="529" spans="1:3" x14ac:dyDescent="0.35">
      <c r="A529" s="110">
        <v>830058135</v>
      </c>
      <c r="B529" s="110" t="s">
        <v>590</v>
      </c>
      <c r="C529" s="110">
        <v>2134</v>
      </c>
    </row>
    <row r="530" spans="1:3" x14ac:dyDescent="0.35">
      <c r="A530" s="110">
        <v>830059344</v>
      </c>
      <c r="B530" s="110" t="s">
        <v>591</v>
      </c>
      <c r="C530" s="110">
        <v>20120083</v>
      </c>
    </row>
    <row r="531" spans="1:3" x14ac:dyDescent="0.35">
      <c r="A531" s="110">
        <v>830060858</v>
      </c>
      <c r="B531" s="110" t="s">
        <v>592</v>
      </c>
      <c r="C531" s="110">
        <v>2064</v>
      </c>
    </row>
    <row r="532" spans="1:3" x14ac:dyDescent="0.35">
      <c r="A532" s="110">
        <v>830061501</v>
      </c>
      <c r="B532" s="110" t="s">
        <v>593</v>
      </c>
      <c r="C532" s="110">
        <v>20080081</v>
      </c>
    </row>
    <row r="533" spans="1:3" x14ac:dyDescent="0.35">
      <c r="A533" s="110">
        <v>830062267</v>
      </c>
      <c r="B533" s="110" t="s">
        <v>594</v>
      </c>
      <c r="C533" s="110">
        <v>2004098</v>
      </c>
    </row>
    <row r="534" spans="1:3" x14ac:dyDescent="0.35">
      <c r="A534" s="110">
        <v>830064264</v>
      </c>
      <c r="B534" s="110" t="s">
        <v>595</v>
      </c>
      <c r="C534" s="110">
        <v>2141</v>
      </c>
    </row>
    <row r="535" spans="1:3" x14ac:dyDescent="0.35">
      <c r="A535" s="110">
        <v>830064405</v>
      </c>
      <c r="B535" s="110" t="s">
        <v>596</v>
      </c>
      <c r="C535" s="110">
        <v>2080</v>
      </c>
    </row>
    <row r="536" spans="1:3" x14ac:dyDescent="0.35">
      <c r="A536" s="110">
        <v>830064916</v>
      </c>
      <c r="B536" s="110" t="s">
        <v>597</v>
      </c>
      <c r="C536" s="110">
        <v>20100150</v>
      </c>
    </row>
    <row r="537" spans="1:3" x14ac:dyDescent="0.35">
      <c r="A537" s="110">
        <v>830065254</v>
      </c>
      <c r="B537" s="110" t="s">
        <v>598</v>
      </c>
      <c r="C537" s="110">
        <v>20070140</v>
      </c>
    </row>
    <row r="538" spans="1:3" x14ac:dyDescent="0.35">
      <c r="A538" s="110">
        <v>830065268</v>
      </c>
      <c r="B538" s="110" t="s">
        <v>599</v>
      </c>
      <c r="C538" s="110">
        <v>20100041</v>
      </c>
    </row>
    <row r="539" spans="1:3" x14ac:dyDescent="0.35">
      <c r="A539" s="110">
        <v>830066154</v>
      </c>
      <c r="B539" s="110" t="s">
        <v>600</v>
      </c>
      <c r="C539" s="110">
        <v>2097</v>
      </c>
    </row>
    <row r="540" spans="1:3" x14ac:dyDescent="0.35">
      <c r="A540" s="110">
        <v>830068483</v>
      </c>
      <c r="B540" s="110" t="s">
        <v>601</v>
      </c>
      <c r="C540" s="110">
        <v>20080180</v>
      </c>
    </row>
    <row r="541" spans="1:3" x14ac:dyDescent="0.35">
      <c r="A541" s="110">
        <v>830070161</v>
      </c>
      <c r="B541" s="110" t="s">
        <v>602</v>
      </c>
      <c r="C541" s="110">
        <v>2132</v>
      </c>
    </row>
    <row r="542" spans="1:3" x14ac:dyDescent="0.35">
      <c r="A542" s="110">
        <v>830071328</v>
      </c>
      <c r="B542" s="110" t="s">
        <v>603</v>
      </c>
      <c r="C542" s="110">
        <v>2277</v>
      </c>
    </row>
    <row r="543" spans="1:3" x14ac:dyDescent="0.35">
      <c r="A543" s="110">
        <v>830072391</v>
      </c>
      <c r="B543" s="110" t="s">
        <v>604</v>
      </c>
      <c r="C543" s="110">
        <v>2137</v>
      </c>
    </row>
    <row r="544" spans="1:3" x14ac:dyDescent="0.35">
      <c r="A544" s="110">
        <v>830072421</v>
      </c>
      <c r="B544" s="110" t="s">
        <v>605</v>
      </c>
      <c r="C544" s="110">
        <v>20110009</v>
      </c>
    </row>
    <row r="545" spans="1:3" x14ac:dyDescent="0.35">
      <c r="A545" s="110">
        <v>830074620</v>
      </c>
      <c r="B545" s="110" t="s">
        <v>606</v>
      </c>
      <c r="C545" s="110">
        <v>2194</v>
      </c>
    </row>
    <row r="546" spans="1:3" x14ac:dyDescent="0.35">
      <c r="A546" s="110">
        <v>830075274</v>
      </c>
      <c r="B546" s="110" t="s">
        <v>607</v>
      </c>
      <c r="C546" s="110">
        <v>2160</v>
      </c>
    </row>
    <row r="547" spans="1:3" x14ac:dyDescent="0.35">
      <c r="A547" s="110">
        <v>830075476</v>
      </c>
      <c r="B547" s="110" t="s">
        <v>608</v>
      </c>
      <c r="C547" s="110">
        <v>2152</v>
      </c>
    </row>
    <row r="548" spans="1:3" x14ac:dyDescent="0.35">
      <c r="A548" s="110">
        <v>830075952</v>
      </c>
      <c r="B548" s="110" t="s">
        <v>609</v>
      </c>
      <c r="C548" s="110">
        <v>2005028</v>
      </c>
    </row>
    <row r="549" spans="1:3" x14ac:dyDescent="0.35">
      <c r="A549" s="110">
        <v>830076067</v>
      </c>
      <c r="B549" s="110" t="s">
        <v>610</v>
      </c>
      <c r="C549" s="110">
        <v>20140125</v>
      </c>
    </row>
    <row r="550" spans="1:3" x14ac:dyDescent="0.35">
      <c r="A550" s="110">
        <v>830076595</v>
      </c>
      <c r="B550" s="110" t="s">
        <v>611</v>
      </c>
      <c r="C550" s="110">
        <v>20110174</v>
      </c>
    </row>
    <row r="551" spans="1:3" x14ac:dyDescent="0.35">
      <c r="A551" s="110">
        <v>830077984</v>
      </c>
      <c r="B551" s="110" t="s">
        <v>612</v>
      </c>
      <c r="C551" s="110">
        <v>20120067</v>
      </c>
    </row>
    <row r="552" spans="1:3" x14ac:dyDescent="0.35">
      <c r="A552" s="110">
        <v>830078090</v>
      </c>
      <c r="B552" s="110" t="s">
        <v>613</v>
      </c>
      <c r="C552" s="110">
        <v>20160238</v>
      </c>
    </row>
    <row r="553" spans="1:3" x14ac:dyDescent="0.35">
      <c r="A553" s="110">
        <v>830079490</v>
      </c>
      <c r="B553" s="110" t="s">
        <v>614</v>
      </c>
      <c r="C553" s="110">
        <v>2241</v>
      </c>
    </row>
    <row r="554" spans="1:3" x14ac:dyDescent="0.35">
      <c r="A554" s="110">
        <v>830080297</v>
      </c>
      <c r="B554" s="110" t="s">
        <v>615</v>
      </c>
      <c r="C554" s="110">
        <v>2168</v>
      </c>
    </row>
    <row r="555" spans="1:3" x14ac:dyDescent="0.35">
      <c r="A555" s="110">
        <v>830080334</v>
      </c>
      <c r="B555" s="110" t="s">
        <v>616</v>
      </c>
      <c r="C555" s="110">
        <v>2219</v>
      </c>
    </row>
    <row r="556" spans="1:3" x14ac:dyDescent="0.35">
      <c r="A556" s="110">
        <v>830081309</v>
      </c>
      <c r="B556" s="110" t="s">
        <v>617</v>
      </c>
      <c r="C556" s="110">
        <v>2166</v>
      </c>
    </row>
    <row r="557" spans="1:3" x14ac:dyDescent="0.35">
      <c r="A557" s="110">
        <v>830081778</v>
      </c>
      <c r="B557" s="110" t="s">
        <v>618</v>
      </c>
      <c r="C557" s="110">
        <v>2176</v>
      </c>
    </row>
    <row r="558" spans="1:3" x14ac:dyDescent="0.35">
      <c r="A558" s="110">
        <v>830083294</v>
      </c>
      <c r="B558" s="110" t="s">
        <v>619</v>
      </c>
      <c r="C558" s="110">
        <v>2182</v>
      </c>
    </row>
    <row r="559" spans="1:3" x14ac:dyDescent="0.35">
      <c r="A559" s="110">
        <v>830083581</v>
      </c>
      <c r="B559" s="110" t="s">
        <v>620</v>
      </c>
      <c r="C559" s="110">
        <v>2216</v>
      </c>
    </row>
    <row r="560" spans="1:3" x14ac:dyDescent="0.35">
      <c r="A560" s="110">
        <v>830084865</v>
      </c>
      <c r="B560" s="110" t="s">
        <v>621</v>
      </c>
      <c r="C560" s="110">
        <v>20080073</v>
      </c>
    </row>
    <row r="561" spans="1:3" x14ac:dyDescent="0.35">
      <c r="A561" s="110">
        <v>830085291</v>
      </c>
      <c r="B561" s="110" t="s">
        <v>622</v>
      </c>
      <c r="C561" s="110">
        <v>20120086</v>
      </c>
    </row>
    <row r="562" spans="1:3" x14ac:dyDescent="0.35">
      <c r="A562" s="110">
        <v>830085377</v>
      </c>
      <c r="B562" s="110" t="s">
        <v>623</v>
      </c>
      <c r="C562" s="110">
        <v>2181</v>
      </c>
    </row>
    <row r="563" spans="1:3" x14ac:dyDescent="0.35">
      <c r="A563" s="110">
        <v>830085417</v>
      </c>
      <c r="B563" s="110" t="s">
        <v>624</v>
      </c>
      <c r="C563" s="110">
        <v>2191</v>
      </c>
    </row>
    <row r="564" spans="1:3" x14ac:dyDescent="0.35">
      <c r="A564" s="110">
        <v>830085998</v>
      </c>
      <c r="B564" s="110" t="s">
        <v>625</v>
      </c>
      <c r="C564" s="110">
        <v>2207</v>
      </c>
    </row>
    <row r="565" spans="1:3" x14ac:dyDescent="0.35">
      <c r="A565" s="110">
        <v>830087598</v>
      </c>
      <c r="B565" s="110" t="s">
        <v>626</v>
      </c>
      <c r="C565" s="110">
        <v>2203</v>
      </c>
    </row>
    <row r="566" spans="1:3" x14ac:dyDescent="0.35">
      <c r="A566" s="110">
        <v>830087724</v>
      </c>
      <c r="B566" s="110" t="s">
        <v>627</v>
      </c>
      <c r="C566" s="110">
        <v>2004110</v>
      </c>
    </row>
    <row r="567" spans="1:3" x14ac:dyDescent="0.35">
      <c r="A567" s="110">
        <v>830088463</v>
      </c>
      <c r="B567" s="110" t="s">
        <v>628</v>
      </c>
      <c r="C567" s="110">
        <v>2215</v>
      </c>
    </row>
    <row r="568" spans="1:3" x14ac:dyDescent="0.35">
      <c r="A568" s="110">
        <v>830090046</v>
      </c>
      <c r="B568" s="110" t="s">
        <v>629</v>
      </c>
      <c r="C568" s="110">
        <v>20150147</v>
      </c>
    </row>
    <row r="569" spans="1:3" x14ac:dyDescent="0.35">
      <c r="A569" s="110">
        <v>830091357</v>
      </c>
      <c r="B569" s="110" t="s">
        <v>630</v>
      </c>
      <c r="C569" s="110">
        <v>2231</v>
      </c>
    </row>
    <row r="570" spans="1:3" x14ac:dyDescent="0.35">
      <c r="A570" s="110">
        <v>830093220</v>
      </c>
      <c r="B570" s="110" t="s">
        <v>631</v>
      </c>
      <c r="C570" s="110">
        <v>20180111</v>
      </c>
    </row>
    <row r="571" spans="1:3" x14ac:dyDescent="0.35">
      <c r="A571" s="110">
        <v>830093325</v>
      </c>
      <c r="B571" s="110" t="s">
        <v>632</v>
      </c>
      <c r="C571" s="110">
        <v>2005034</v>
      </c>
    </row>
    <row r="572" spans="1:3" x14ac:dyDescent="0.35">
      <c r="A572" s="110">
        <v>830093625</v>
      </c>
      <c r="B572" s="110" t="s">
        <v>633</v>
      </c>
      <c r="C572" s="110">
        <v>2400</v>
      </c>
    </row>
    <row r="573" spans="1:3" x14ac:dyDescent="0.35">
      <c r="A573" s="110">
        <v>830094777</v>
      </c>
      <c r="B573" s="110" t="s">
        <v>634</v>
      </c>
      <c r="C573" s="110">
        <v>20130142</v>
      </c>
    </row>
    <row r="574" spans="1:3" x14ac:dyDescent="0.35">
      <c r="A574" s="110">
        <v>830095453</v>
      </c>
      <c r="B574" s="110" t="s">
        <v>635</v>
      </c>
      <c r="C574" s="110">
        <v>20070119</v>
      </c>
    </row>
    <row r="575" spans="1:3" x14ac:dyDescent="0.35">
      <c r="A575" s="110">
        <v>830095902</v>
      </c>
      <c r="B575" s="110" t="s">
        <v>636</v>
      </c>
      <c r="C575" s="110">
        <v>2235</v>
      </c>
    </row>
    <row r="576" spans="1:3" x14ac:dyDescent="0.35">
      <c r="A576" s="110">
        <v>830095998</v>
      </c>
      <c r="B576" s="110" t="s">
        <v>637</v>
      </c>
      <c r="C576" s="110">
        <v>20160069</v>
      </c>
    </row>
    <row r="577" spans="1:3" x14ac:dyDescent="0.35">
      <c r="A577" s="110">
        <v>830097130</v>
      </c>
      <c r="B577" s="110" t="s">
        <v>638</v>
      </c>
      <c r="C577" s="110">
        <v>20090020</v>
      </c>
    </row>
    <row r="578" spans="1:3" x14ac:dyDescent="0.35">
      <c r="A578" s="110">
        <v>830098170</v>
      </c>
      <c r="B578" s="110" t="s">
        <v>639</v>
      </c>
      <c r="C578" s="110">
        <v>2263</v>
      </c>
    </row>
    <row r="579" spans="1:3" x14ac:dyDescent="0.35">
      <c r="A579" s="110">
        <v>830098730</v>
      </c>
      <c r="B579" s="110" t="s">
        <v>640</v>
      </c>
      <c r="C579" s="110">
        <v>20150078</v>
      </c>
    </row>
    <row r="580" spans="1:3" x14ac:dyDescent="0.35">
      <c r="A580" s="110">
        <v>830101583</v>
      </c>
      <c r="B580" s="110" t="s">
        <v>641</v>
      </c>
      <c r="C580" s="110">
        <v>2251</v>
      </c>
    </row>
    <row r="581" spans="1:3" x14ac:dyDescent="0.35">
      <c r="A581" s="110">
        <v>830101704</v>
      </c>
      <c r="B581" s="110" t="s">
        <v>642</v>
      </c>
      <c r="C581" s="110">
        <v>20220060</v>
      </c>
    </row>
    <row r="582" spans="1:3" x14ac:dyDescent="0.35">
      <c r="A582" s="110">
        <v>830102177</v>
      </c>
      <c r="B582" s="110" t="s">
        <v>643</v>
      </c>
      <c r="C582" s="110">
        <v>20080086</v>
      </c>
    </row>
    <row r="583" spans="1:3" x14ac:dyDescent="0.35">
      <c r="A583" s="110">
        <v>830102789</v>
      </c>
      <c r="B583" s="110" t="s">
        <v>644</v>
      </c>
      <c r="C583" s="110">
        <v>2260</v>
      </c>
    </row>
    <row r="584" spans="1:3" x14ac:dyDescent="0.35">
      <c r="A584" s="110">
        <v>830103297</v>
      </c>
      <c r="B584" s="110" t="s">
        <v>645</v>
      </c>
      <c r="C584" s="110">
        <v>2279</v>
      </c>
    </row>
    <row r="585" spans="1:3" x14ac:dyDescent="0.35">
      <c r="A585" s="110">
        <v>830103454</v>
      </c>
      <c r="B585" s="110" t="s">
        <v>646</v>
      </c>
      <c r="C585" s="110">
        <v>2258</v>
      </c>
    </row>
    <row r="586" spans="1:3" x14ac:dyDescent="0.35">
      <c r="A586" s="110">
        <v>830104459</v>
      </c>
      <c r="B586" s="110" t="s">
        <v>647</v>
      </c>
      <c r="C586" s="110">
        <v>2270</v>
      </c>
    </row>
    <row r="587" spans="1:3" x14ac:dyDescent="0.35">
      <c r="A587" s="110">
        <v>830104859</v>
      </c>
      <c r="B587" s="110" t="s">
        <v>648</v>
      </c>
      <c r="C587" s="110">
        <v>2265</v>
      </c>
    </row>
    <row r="588" spans="1:3" x14ac:dyDescent="0.35">
      <c r="A588" s="110">
        <v>830106546</v>
      </c>
      <c r="B588" s="110" t="s">
        <v>649</v>
      </c>
      <c r="C588" s="110">
        <v>20070129</v>
      </c>
    </row>
    <row r="589" spans="1:3" x14ac:dyDescent="0.35">
      <c r="A589" s="110">
        <v>830107501</v>
      </c>
      <c r="B589" s="110" t="s">
        <v>650</v>
      </c>
      <c r="C589" s="110">
        <v>2284</v>
      </c>
    </row>
    <row r="590" spans="1:3" x14ac:dyDescent="0.35">
      <c r="A590" s="110">
        <v>830108128</v>
      </c>
      <c r="B590" s="110" t="s">
        <v>651</v>
      </c>
      <c r="C590" s="110">
        <v>20130157</v>
      </c>
    </row>
    <row r="591" spans="1:3" x14ac:dyDescent="0.35">
      <c r="A591" s="110">
        <v>830109905</v>
      </c>
      <c r="B591" s="110" t="s">
        <v>652</v>
      </c>
      <c r="C591" s="110">
        <v>2385</v>
      </c>
    </row>
    <row r="592" spans="1:3" x14ac:dyDescent="0.35">
      <c r="A592" s="110">
        <v>830109939</v>
      </c>
      <c r="B592" s="110" t="s">
        <v>653</v>
      </c>
      <c r="C592" s="110">
        <v>2291</v>
      </c>
    </row>
    <row r="593" spans="1:3" x14ac:dyDescent="0.35">
      <c r="A593" s="110">
        <v>830110185</v>
      </c>
      <c r="B593" s="110" t="s">
        <v>654</v>
      </c>
      <c r="C593" s="110">
        <v>20210018</v>
      </c>
    </row>
    <row r="594" spans="1:3" x14ac:dyDescent="0.35">
      <c r="A594" s="110">
        <v>830110297</v>
      </c>
      <c r="B594" s="110" t="s">
        <v>655</v>
      </c>
      <c r="C594" s="110">
        <v>20060153</v>
      </c>
    </row>
    <row r="595" spans="1:3" x14ac:dyDescent="0.35">
      <c r="A595" s="110">
        <v>830110584</v>
      </c>
      <c r="B595" s="110" t="s">
        <v>656</v>
      </c>
      <c r="C595" s="110">
        <v>2275</v>
      </c>
    </row>
    <row r="596" spans="1:3" x14ac:dyDescent="0.35">
      <c r="A596" s="110">
        <v>830110942</v>
      </c>
      <c r="B596" s="110" t="s">
        <v>657</v>
      </c>
      <c r="C596" s="110">
        <v>20120126</v>
      </c>
    </row>
    <row r="597" spans="1:3" x14ac:dyDescent="0.35">
      <c r="A597" s="110">
        <v>830112484</v>
      </c>
      <c r="B597" s="110" t="s">
        <v>658</v>
      </c>
      <c r="C597" s="110">
        <v>2321</v>
      </c>
    </row>
    <row r="598" spans="1:3" x14ac:dyDescent="0.35">
      <c r="A598" s="110">
        <v>830112485</v>
      </c>
      <c r="B598" s="110" t="s">
        <v>659</v>
      </c>
      <c r="C598" s="110">
        <v>2354</v>
      </c>
    </row>
    <row r="599" spans="1:3" x14ac:dyDescent="0.35">
      <c r="A599" s="110">
        <v>830112512</v>
      </c>
      <c r="B599" s="110" t="s">
        <v>660</v>
      </c>
      <c r="C599" s="110">
        <v>2287</v>
      </c>
    </row>
    <row r="600" spans="1:3" x14ac:dyDescent="0.35">
      <c r="A600" s="110">
        <v>830112701</v>
      </c>
      <c r="B600" s="110" t="s">
        <v>661</v>
      </c>
      <c r="C600" s="110">
        <v>2286</v>
      </c>
    </row>
    <row r="601" spans="1:3" x14ac:dyDescent="0.35">
      <c r="A601" s="110">
        <v>830112909</v>
      </c>
      <c r="B601" s="110" t="s">
        <v>662</v>
      </c>
      <c r="C601" s="110">
        <v>2301</v>
      </c>
    </row>
    <row r="602" spans="1:3" x14ac:dyDescent="0.35">
      <c r="A602" s="110">
        <v>830113355</v>
      </c>
      <c r="B602" s="110" t="s">
        <v>663</v>
      </c>
      <c r="C602" s="110">
        <v>20100188</v>
      </c>
    </row>
    <row r="603" spans="1:3" x14ac:dyDescent="0.35">
      <c r="A603" s="110">
        <v>830114068</v>
      </c>
      <c r="B603" s="110" t="s">
        <v>664</v>
      </c>
      <c r="C603" s="110">
        <v>2308</v>
      </c>
    </row>
    <row r="604" spans="1:3" x14ac:dyDescent="0.35">
      <c r="A604" s="110">
        <v>830114105</v>
      </c>
      <c r="B604" s="110" t="s">
        <v>665</v>
      </c>
      <c r="C604" s="110">
        <v>2375</v>
      </c>
    </row>
    <row r="605" spans="1:3" x14ac:dyDescent="0.35">
      <c r="A605" s="110">
        <v>830114108</v>
      </c>
      <c r="B605" s="110" t="s">
        <v>666</v>
      </c>
      <c r="C605" s="110">
        <v>2306</v>
      </c>
    </row>
    <row r="606" spans="1:3" x14ac:dyDescent="0.35">
      <c r="A606" s="110">
        <v>830114356</v>
      </c>
      <c r="B606" s="110" t="s">
        <v>667</v>
      </c>
      <c r="C606" s="110">
        <v>2294</v>
      </c>
    </row>
    <row r="607" spans="1:3" x14ac:dyDescent="0.35">
      <c r="A607" s="110">
        <v>830117592</v>
      </c>
      <c r="B607" s="110" t="s">
        <v>668</v>
      </c>
      <c r="C607" s="110">
        <v>737</v>
      </c>
    </row>
    <row r="608" spans="1:3" x14ac:dyDescent="0.35">
      <c r="A608" s="110">
        <v>830117978</v>
      </c>
      <c r="B608" s="110" t="s">
        <v>669</v>
      </c>
      <c r="C608" s="110">
        <v>2313</v>
      </c>
    </row>
    <row r="609" spans="1:3" x14ac:dyDescent="0.35">
      <c r="A609" s="110">
        <v>830119287</v>
      </c>
      <c r="B609" s="110" t="s">
        <v>670</v>
      </c>
      <c r="C609" s="110">
        <v>20190102</v>
      </c>
    </row>
    <row r="610" spans="1:3" x14ac:dyDescent="0.35">
      <c r="A610" s="110">
        <v>830119357</v>
      </c>
      <c r="B610" s="110" t="s">
        <v>671</v>
      </c>
      <c r="C610" s="110">
        <v>20090016</v>
      </c>
    </row>
    <row r="611" spans="1:3" x14ac:dyDescent="0.35">
      <c r="A611" s="110">
        <v>830119628</v>
      </c>
      <c r="B611" s="110" t="s">
        <v>672</v>
      </c>
      <c r="C611" s="110">
        <v>2319</v>
      </c>
    </row>
    <row r="612" spans="1:3" x14ac:dyDescent="0.35">
      <c r="A612" s="110">
        <v>830120562</v>
      </c>
      <c r="B612" s="110" t="s">
        <v>673</v>
      </c>
      <c r="C612" s="110">
        <v>2342</v>
      </c>
    </row>
    <row r="613" spans="1:3" x14ac:dyDescent="0.35">
      <c r="A613" s="110">
        <v>830120626</v>
      </c>
      <c r="B613" s="110" t="s">
        <v>674</v>
      </c>
      <c r="C613" s="110">
        <v>20170057</v>
      </c>
    </row>
    <row r="614" spans="1:3" x14ac:dyDescent="0.35">
      <c r="A614" s="110">
        <v>830120874</v>
      </c>
      <c r="B614" s="110" t="s">
        <v>675</v>
      </c>
      <c r="C614" s="110">
        <v>2405</v>
      </c>
    </row>
    <row r="615" spans="1:3" x14ac:dyDescent="0.35">
      <c r="A615" s="110">
        <v>830121420</v>
      </c>
      <c r="B615" s="110" t="s">
        <v>676</v>
      </c>
      <c r="C615" s="110">
        <v>2331</v>
      </c>
    </row>
    <row r="616" spans="1:3" x14ac:dyDescent="0.35">
      <c r="A616" s="110">
        <v>830121663</v>
      </c>
      <c r="B616" s="110" t="s">
        <v>677</v>
      </c>
      <c r="C616" s="110">
        <v>2351</v>
      </c>
    </row>
    <row r="617" spans="1:3" x14ac:dyDescent="0.35">
      <c r="A617" s="110">
        <v>830121693</v>
      </c>
      <c r="B617" s="110" t="s">
        <v>678</v>
      </c>
      <c r="C617" s="110">
        <v>20100040</v>
      </c>
    </row>
    <row r="618" spans="1:3" x14ac:dyDescent="0.35">
      <c r="A618" s="110">
        <v>830122862</v>
      </c>
      <c r="B618" s="110" t="s">
        <v>679</v>
      </c>
      <c r="C618" s="110">
        <v>2391</v>
      </c>
    </row>
    <row r="619" spans="1:3" x14ac:dyDescent="0.35">
      <c r="A619" s="110">
        <v>830122948</v>
      </c>
      <c r="B619" s="110" t="s">
        <v>680</v>
      </c>
      <c r="C619" s="110">
        <v>2336</v>
      </c>
    </row>
    <row r="620" spans="1:3" x14ac:dyDescent="0.35">
      <c r="A620" s="110">
        <v>830123534</v>
      </c>
      <c r="B620" s="110" t="s">
        <v>681</v>
      </c>
      <c r="C620" s="110">
        <v>2004012</v>
      </c>
    </row>
    <row r="621" spans="1:3" x14ac:dyDescent="0.35">
      <c r="A621" s="110">
        <v>830123540</v>
      </c>
      <c r="B621" s="110" t="s">
        <v>682</v>
      </c>
      <c r="C621" s="110">
        <v>2005094</v>
      </c>
    </row>
    <row r="622" spans="1:3" x14ac:dyDescent="0.35">
      <c r="A622" s="110">
        <v>830123546</v>
      </c>
      <c r="B622" s="110" t="s">
        <v>683</v>
      </c>
      <c r="C622" s="110">
        <v>2345</v>
      </c>
    </row>
    <row r="623" spans="1:3" x14ac:dyDescent="0.35">
      <c r="A623" s="110">
        <v>830123796</v>
      </c>
      <c r="B623" s="110" t="s">
        <v>684</v>
      </c>
      <c r="C623" s="110">
        <v>2337</v>
      </c>
    </row>
    <row r="624" spans="1:3" x14ac:dyDescent="0.35">
      <c r="A624" s="110">
        <v>830124186</v>
      </c>
      <c r="B624" s="110" t="s">
        <v>685</v>
      </c>
      <c r="C624" s="110">
        <v>20150091</v>
      </c>
    </row>
    <row r="625" spans="1:3" x14ac:dyDescent="0.35">
      <c r="A625" s="110">
        <v>830124403</v>
      </c>
      <c r="B625" s="110" t="s">
        <v>686</v>
      </c>
      <c r="C625" s="110">
        <v>2343</v>
      </c>
    </row>
    <row r="626" spans="1:3" x14ac:dyDescent="0.35">
      <c r="A626" s="110">
        <v>830124611</v>
      </c>
      <c r="B626" s="110" t="s">
        <v>687</v>
      </c>
      <c r="C626" s="110">
        <v>2350</v>
      </c>
    </row>
    <row r="627" spans="1:3" x14ac:dyDescent="0.35">
      <c r="A627" s="110">
        <v>830125400</v>
      </c>
      <c r="B627" s="110" t="s">
        <v>688</v>
      </c>
      <c r="C627" s="110">
        <v>2348</v>
      </c>
    </row>
    <row r="628" spans="1:3" x14ac:dyDescent="0.35">
      <c r="A628" s="110">
        <v>830125481</v>
      </c>
      <c r="B628" s="110" t="s">
        <v>689</v>
      </c>
      <c r="C628" s="110">
        <v>20120118</v>
      </c>
    </row>
    <row r="629" spans="1:3" x14ac:dyDescent="0.35">
      <c r="A629" s="110">
        <v>830125565</v>
      </c>
      <c r="B629" s="110" t="s">
        <v>690</v>
      </c>
      <c r="C629" s="110">
        <v>20170009</v>
      </c>
    </row>
    <row r="630" spans="1:3" x14ac:dyDescent="0.35">
      <c r="A630" s="110">
        <v>830126041</v>
      </c>
      <c r="B630" s="110" t="s">
        <v>691</v>
      </c>
      <c r="C630" s="110">
        <v>20130018</v>
      </c>
    </row>
    <row r="631" spans="1:3" x14ac:dyDescent="0.35">
      <c r="A631" s="110">
        <v>830126488</v>
      </c>
      <c r="B631" s="110" t="s">
        <v>692</v>
      </c>
      <c r="C631" s="110">
        <v>20150153</v>
      </c>
    </row>
    <row r="632" spans="1:3" x14ac:dyDescent="0.35">
      <c r="A632" s="110">
        <v>830126545</v>
      </c>
      <c r="B632" s="110" t="s">
        <v>693</v>
      </c>
      <c r="C632" s="110">
        <v>20190133</v>
      </c>
    </row>
    <row r="633" spans="1:3" x14ac:dyDescent="0.35">
      <c r="A633" s="110">
        <v>830128636</v>
      </c>
      <c r="B633" s="110" t="s">
        <v>694</v>
      </c>
      <c r="C633" s="110">
        <v>20090194</v>
      </c>
    </row>
    <row r="634" spans="1:3" x14ac:dyDescent="0.35">
      <c r="A634" s="110">
        <v>830128759</v>
      </c>
      <c r="B634" s="110" t="s">
        <v>695</v>
      </c>
      <c r="C634" s="110">
        <v>2380</v>
      </c>
    </row>
    <row r="635" spans="1:3" x14ac:dyDescent="0.35">
      <c r="A635" s="110">
        <v>830129025</v>
      </c>
      <c r="B635" s="110" t="s">
        <v>696</v>
      </c>
      <c r="C635" s="110">
        <v>20110155</v>
      </c>
    </row>
    <row r="636" spans="1:3" x14ac:dyDescent="0.35">
      <c r="A636" s="110">
        <v>830132864</v>
      </c>
      <c r="B636" s="110" t="s">
        <v>697</v>
      </c>
      <c r="C636" s="110">
        <v>20120087</v>
      </c>
    </row>
    <row r="637" spans="1:3" x14ac:dyDescent="0.35">
      <c r="A637" s="110">
        <v>830132916</v>
      </c>
      <c r="B637" s="110" t="s">
        <v>698</v>
      </c>
      <c r="C637" s="110">
        <v>2004006</v>
      </c>
    </row>
    <row r="638" spans="1:3" x14ac:dyDescent="0.35">
      <c r="A638" s="110">
        <v>830133485</v>
      </c>
      <c r="B638" s="110" t="s">
        <v>699</v>
      </c>
      <c r="C638" s="110">
        <v>20120194</v>
      </c>
    </row>
    <row r="639" spans="1:3" x14ac:dyDescent="0.35">
      <c r="A639" s="110">
        <v>830133670</v>
      </c>
      <c r="B639" s="110" t="s">
        <v>700</v>
      </c>
      <c r="C639" s="110">
        <v>2004035</v>
      </c>
    </row>
    <row r="640" spans="1:3" x14ac:dyDescent="0.35">
      <c r="A640" s="110">
        <v>830134300</v>
      </c>
      <c r="B640" s="110" t="s">
        <v>701</v>
      </c>
      <c r="C640" s="110">
        <v>2004031</v>
      </c>
    </row>
    <row r="641" spans="1:3" x14ac:dyDescent="0.35">
      <c r="A641" s="110">
        <v>830135403</v>
      </c>
      <c r="B641" s="110" t="s">
        <v>702</v>
      </c>
      <c r="C641" s="110">
        <v>20130103</v>
      </c>
    </row>
    <row r="642" spans="1:3" x14ac:dyDescent="0.35">
      <c r="A642" s="110">
        <v>830136051</v>
      </c>
      <c r="B642" s="110" t="s">
        <v>703</v>
      </c>
      <c r="C642" s="110">
        <v>2004019</v>
      </c>
    </row>
    <row r="643" spans="1:3" x14ac:dyDescent="0.35">
      <c r="A643" s="110">
        <v>830137410</v>
      </c>
      <c r="B643" s="110" t="s">
        <v>704</v>
      </c>
      <c r="C643" s="110">
        <v>20170128</v>
      </c>
    </row>
    <row r="644" spans="1:3" x14ac:dyDescent="0.35">
      <c r="A644" s="110">
        <v>830138010</v>
      </c>
      <c r="B644" s="110" t="s">
        <v>705</v>
      </c>
      <c r="C644" s="110">
        <v>2005003</v>
      </c>
    </row>
    <row r="645" spans="1:3" x14ac:dyDescent="0.35">
      <c r="A645" s="110">
        <v>830138064</v>
      </c>
      <c r="B645" s="110" t="s">
        <v>706</v>
      </c>
      <c r="C645" s="110">
        <v>20120178</v>
      </c>
    </row>
    <row r="646" spans="1:3" x14ac:dyDescent="0.35">
      <c r="A646" s="110">
        <v>830138249</v>
      </c>
      <c r="B646" s="110" t="s">
        <v>707</v>
      </c>
      <c r="C646" s="110">
        <v>2004096</v>
      </c>
    </row>
    <row r="647" spans="1:3" x14ac:dyDescent="0.35">
      <c r="A647" s="110">
        <v>830138907</v>
      </c>
      <c r="B647" s="110" t="s">
        <v>708</v>
      </c>
      <c r="C647" s="110">
        <v>20070175</v>
      </c>
    </row>
    <row r="648" spans="1:3" x14ac:dyDescent="0.35">
      <c r="A648" s="110">
        <v>830139040</v>
      </c>
      <c r="B648" s="110" t="s">
        <v>709</v>
      </c>
      <c r="C648" s="110">
        <v>20140010</v>
      </c>
    </row>
    <row r="649" spans="1:3" x14ac:dyDescent="0.35">
      <c r="A649" s="110">
        <v>830139891</v>
      </c>
      <c r="B649" s="110" t="s">
        <v>710</v>
      </c>
      <c r="C649" s="110">
        <v>2004065</v>
      </c>
    </row>
    <row r="650" spans="1:3" x14ac:dyDescent="0.35">
      <c r="A650" s="110">
        <v>830140282</v>
      </c>
      <c r="B650" s="110" t="s">
        <v>711</v>
      </c>
      <c r="C650" s="110">
        <v>2005081</v>
      </c>
    </row>
    <row r="651" spans="1:3" x14ac:dyDescent="0.35">
      <c r="A651" s="110">
        <v>830140574</v>
      </c>
      <c r="B651" s="110" t="s">
        <v>712</v>
      </c>
      <c r="C651" s="110">
        <v>2004072</v>
      </c>
    </row>
    <row r="652" spans="1:3" x14ac:dyDescent="0.35">
      <c r="A652" s="110">
        <v>830140834</v>
      </c>
      <c r="B652" s="110" t="s">
        <v>713</v>
      </c>
      <c r="C652" s="110">
        <v>2004058</v>
      </c>
    </row>
    <row r="653" spans="1:3" x14ac:dyDescent="0.35">
      <c r="A653" s="110">
        <v>830141320</v>
      </c>
      <c r="B653" s="110" t="s">
        <v>714</v>
      </c>
      <c r="C653" s="110">
        <v>20200016</v>
      </c>
    </row>
    <row r="654" spans="1:3" x14ac:dyDescent="0.35">
      <c r="A654" s="110">
        <v>830141959</v>
      </c>
      <c r="B654" s="110" t="s">
        <v>715</v>
      </c>
      <c r="C654" s="110">
        <v>2004075</v>
      </c>
    </row>
    <row r="655" spans="1:3" x14ac:dyDescent="0.35">
      <c r="A655" s="110">
        <v>830142201</v>
      </c>
      <c r="B655" s="110" t="s">
        <v>716</v>
      </c>
      <c r="C655" s="110">
        <v>20150211</v>
      </c>
    </row>
    <row r="656" spans="1:3" x14ac:dyDescent="0.35">
      <c r="A656" s="110">
        <v>830144001</v>
      </c>
      <c r="B656" s="110" t="s">
        <v>717</v>
      </c>
      <c r="C656" s="110">
        <v>2005015</v>
      </c>
    </row>
    <row r="657" spans="1:3" x14ac:dyDescent="0.35">
      <c r="A657" s="110">
        <v>830144298</v>
      </c>
      <c r="B657" s="110" t="s">
        <v>718</v>
      </c>
      <c r="C657" s="110">
        <v>2004106</v>
      </c>
    </row>
    <row r="658" spans="1:3" x14ac:dyDescent="0.35">
      <c r="A658" s="110">
        <v>830144366</v>
      </c>
      <c r="B658" s="110" t="s">
        <v>719</v>
      </c>
      <c r="C658" s="110">
        <v>2004122</v>
      </c>
    </row>
    <row r="659" spans="1:3" x14ac:dyDescent="0.35">
      <c r="A659" s="110">
        <v>830144918</v>
      </c>
      <c r="B659" s="110" t="s">
        <v>720</v>
      </c>
      <c r="C659" s="110">
        <v>2004088</v>
      </c>
    </row>
    <row r="660" spans="1:3" x14ac:dyDescent="0.35">
      <c r="A660" s="110">
        <v>830145251</v>
      </c>
      <c r="B660" s="110" t="s">
        <v>721</v>
      </c>
      <c r="C660" s="110">
        <v>2004084</v>
      </c>
    </row>
    <row r="661" spans="1:3" x14ac:dyDescent="0.35">
      <c r="A661" s="110">
        <v>830146378</v>
      </c>
      <c r="B661" s="110" t="s">
        <v>722</v>
      </c>
      <c r="C661" s="110">
        <v>2004099</v>
      </c>
    </row>
    <row r="662" spans="1:3" x14ac:dyDescent="0.35">
      <c r="A662" s="110">
        <v>830147120</v>
      </c>
      <c r="B662" s="110" t="s">
        <v>723</v>
      </c>
      <c r="C662" s="110">
        <v>2004102</v>
      </c>
    </row>
    <row r="663" spans="1:3" x14ac:dyDescent="0.35">
      <c r="A663" s="110">
        <v>830147268</v>
      </c>
      <c r="B663" s="110" t="s">
        <v>724</v>
      </c>
      <c r="C663" s="110">
        <v>1633</v>
      </c>
    </row>
    <row r="664" spans="1:3" x14ac:dyDescent="0.35">
      <c r="A664" s="110">
        <v>830147710</v>
      </c>
      <c r="B664" s="110" t="s">
        <v>725</v>
      </c>
      <c r="C664" s="110">
        <v>20090101</v>
      </c>
    </row>
    <row r="665" spans="1:3" x14ac:dyDescent="0.35">
      <c r="A665" s="110">
        <v>830500671</v>
      </c>
      <c r="B665" s="110" t="s">
        <v>726</v>
      </c>
      <c r="C665" s="110">
        <v>20210095</v>
      </c>
    </row>
    <row r="666" spans="1:3" x14ac:dyDescent="0.35">
      <c r="A666" s="110">
        <v>830501162</v>
      </c>
      <c r="B666" s="110" t="s">
        <v>727</v>
      </c>
      <c r="C666" s="110">
        <v>2005033</v>
      </c>
    </row>
    <row r="667" spans="1:3" x14ac:dyDescent="0.35">
      <c r="A667" s="110">
        <v>830501752</v>
      </c>
      <c r="B667" s="110" t="s">
        <v>728</v>
      </c>
      <c r="C667" s="110">
        <v>2004141</v>
      </c>
    </row>
    <row r="668" spans="1:3" x14ac:dyDescent="0.35">
      <c r="A668" s="110">
        <v>830502262</v>
      </c>
      <c r="B668" s="110" t="s">
        <v>729</v>
      </c>
      <c r="C668" s="110">
        <v>2004140</v>
      </c>
    </row>
    <row r="669" spans="1:3" x14ac:dyDescent="0.35">
      <c r="A669" s="110">
        <v>830504950</v>
      </c>
      <c r="B669" s="110" t="s">
        <v>730</v>
      </c>
      <c r="C669" s="110">
        <v>2004127</v>
      </c>
    </row>
    <row r="670" spans="1:3" x14ac:dyDescent="0.35">
      <c r="A670" s="110">
        <v>830506658</v>
      </c>
      <c r="B670" s="110" t="s">
        <v>731</v>
      </c>
      <c r="C670" s="110">
        <v>2005103</v>
      </c>
    </row>
    <row r="671" spans="1:3" x14ac:dyDescent="0.35">
      <c r="A671" s="110">
        <v>830506668</v>
      </c>
      <c r="B671" s="110" t="s">
        <v>732</v>
      </c>
      <c r="C671" s="110">
        <v>2005037</v>
      </c>
    </row>
    <row r="672" spans="1:3" x14ac:dyDescent="0.35">
      <c r="A672" s="110">
        <v>830508844</v>
      </c>
      <c r="B672" s="110" t="s">
        <v>733</v>
      </c>
      <c r="C672" s="110">
        <v>20200002</v>
      </c>
    </row>
    <row r="673" spans="1:3" x14ac:dyDescent="0.35">
      <c r="A673" s="110">
        <v>830509024</v>
      </c>
      <c r="B673" s="110" t="s">
        <v>734</v>
      </c>
      <c r="C673" s="110">
        <v>20060028</v>
      </c>
    </row>
    <row r="674" spans="1:3" x14ac:dyDescent="0.35">
      <c r="A674" s="110">
        <v>830512320</v>
      </c>
      <c r="B674" s="110" t="s">
        <v>735</v>
      </c>
      <c r="C674" s="110">
        <v>2005124</v>
      </c>
    </row>
    <row r="675" spans="1:3" x14ac:dyDescent="0.35">
      <c r="A675" s="110">
        <v>832000548</v>
      </c>
      <c r="B675" s="110" t="s">
        <v>736</v>
      </c>
      <c r="C675" s="110">
        <v>20170083</v>
      </c>
    </row>
    <row r="676" spans="1:3" x14ac:dyDescent="0.35">
      <c r="A676" s="110">
        <v>832001905</v>
      </c>
      <c r="B676" s="110" t="s">
        <v>737</v>
      </c>
      <c r="C676" s="110">
        <v>20150196</v>
      </c>
    </row>
    <row r="677" spans="1:3" x14ac:dyDescent="0.35">
      <c r="A677" s="110">
        <v>832007074</v>
      </c>
      <c r="B677" s="110" t="s">
        <v>738</v>
      </c>
      <c r="C677" s="110">
        <v>20170074</v>
      </c>
    </row>
    <row r="678" spans="1:3" x14ac:dyDescent="0.35">
      <c r="A678" s="110">
        <v>860000037</v>
      </c>
      <c r="B678" s="110" t="s">
        <v>739</v>
      </c>
      <c r="C678" s="110">
        <v>182</v>
      </c>
    </row>
    <row r="679" spans="1:3" x14ac:dyDescent="0.35">
      <c r="A679" s="110">
        <v>860000076</v>
      </c>
      <c r="B679" s="110" t="s">
        <v>740</v>
      </c>
      <c r="C679" s="110">
        <v>41</v>
      </c>
    </row>
    <row r="680" spans="1:3" x14ac:dyDescent="0.35">
      <c r="A680" s="110">
        <v>860000500</v>
      </c>
      <c r="B680" s="110" t="s">
        <v>741</v>
      </c>
      <c r="C680" s="110">
        <v>96</v>
      </c>
    </row>
    <row r="681" spans="1:3" x14ac:dyDescent="0.35">
      <c r="A681" s="110">
        <v>860000742</v>
      </c>
      <c r="B681" s="110" t="s">
        <v>742</v>
      </c>
      <c r="C681" s="110">
        <v>5</v>
      </c>
    </row>
    <row r="682" spans="1:3" x14ac:dyDescent="0.35">
      <c r="A682" s="110">
        <v>860000743</v>
      </c>
      <c r="B682" s="110" t="s">
        <v>743</v>
      </c>
      <c r="C682" s="110">
        <v>1</v>
      </c>
    </row>
    <row r="683" spans="1:3" x14ac:dyDescent="0.35">
      <c r="A683" s="110">
        <v>860000910</v>
      </c>
      <c r="B683" s="110" t="s">
        <v>744</v>
      </c>
      <c r="C683" s="110">
        <v>193</v>
      </c>
    </row>
    <row r="684" spans="1:3" x14ac:dyDescent="0.35">
      <c r="A684" s="110">
        <v>860001908</v>
      </c>
      <c r="B684" s="110" t="s">
        <v>745</v>
      </c>
      <c r="C684" s="110">
        <v>610</v>
      </c>
    </row>
    <row r="685" spans="1:3" x14ac:dyDescent="0.35">
      <c r="A685" s="110">
        <v>860003873</v>
      </c>
      <c r="B685" s="110" t="s">
        <v>746</v>
      </c>
      <c r="C685" s="110">
        <v>8</v>
      </c>
    </row>
    <row r="686" spans="1:3" x14ac:dyDescent="0.35">
      <c r="A686" s="110">
        <v>860005256</v>
      </c>
      <c r="B686" s="110" t="s">
        <v>747</v>
      </c>
      <c r="C686" s="110">
        <v>50</v>
      </c>
    </row>
    <row r="687" spans="1:3" x14ac:dyDescent="0.35">
      <c r="A687" s="110">
        <v>860005596</v>
      </c>
      <c r="B687" s="110" t="s">
        <v>748</v>
      </c>
      <c r="C687" s="110">
        <v>200</v>
      </c>
    </row>
    <row r="688" spans="1:3" x14ac:dyDescent="0.35">
      <c r="A688" s="110">
        <v>860007373</v>
      </c>
      <c r="B688" s="110" t="s">
        <v>749</v>
      </c>
      <c r="C688" s="110">
        <v>20060030</v>
      </c>
    </row>
    <row r="689" spans="1:3" x14ac:dyDescent="0.35">
      <c r="A689" s="110">
        <v>860008313</v>
      </c>
      <c r="B689" s="110" t="s">
        <v>750</v>
      </c>
      <c r="C689" s="110">
        <v>141</v>
      </c>
    </row>
    <row r="690" spans="1:3" x14ac:dyDescent="0.35">
      <c r="A690" s="110">
        <v>860008823</v>
      </c>
      <c r="B690" s="110" t="s">
        <v>751</v>
      </c>
      <c r="C690" s="110">
        <v>20080072</v>
      </c>
    </row>
    <row r="691" spans="1:3" x14ac:dyDescent="0.35">
      <c r="A691" s="110">
        <v>860009425</v>
      </c>
      <c r="B691" s="110" t="s">
        <v>752</v>
      </c>
      <c r="C691" s="110">
        <v>154</v>
      </c>
    </row>
    <row r="692" spans="1:3" x14ac:dyDescent="0.35">
      <c r="A692" s="110">
        <v>860010371</v>
      </c>
      <c r="B692" s="110" t="s">
        <v>753</v>
      </c>
      <c r="C692" s="110">
        <v>20220042</v>
      </c>
    </row>
    <row r="693" spans="1:3" x14ac:dyDescent="0.35">
      <c r="A693" s="110">
        <v>860011000</v>
      </c>
      <c r="B693" s="110" t="s">
        <v>754</v>
      </c>
      <c r="C693" s="110">
        <v>285</v>
      </c>
    </row>
    <row r="694" spans="1:3" x14ac:dyDescent="0.35">
      <c r="A694" s="110">
        <v>860011089</v>
      </c>
      <c r="B694" s="110" t="s">
        <v>755</v>
      </c>
      <c r="C694" s="110">
        <v>157</v>
      </c>
    </row>
    <row r="695" spans="1:3" x14ac:dyDescent="0.35">
      <c r="A695" s="110">
        <v>860014043</v>
      </c>
      <c r="B695" s="110" t="s">
        <v>756</v>
      </c>
      <c r="C695" s="110">
        <v>100</v>
      </c>
    </row>
    <row r="696" spans="1:3" x14ac:dyDescent="0.35">
      <c r="A696" s="110">
        <v>860014805</v>
      </c>
      <c r="B696" s="110" t="s">
        <v>757</v>
      </c>
      <c r="C696" s="110">
        <v>2377</v>
      </c>
    </row>
    <row r="697" spans="1:3" x14ac:dyDescent="0.35">
      <c r="A697" s="110">
        <v>860019004</v>
      </c>
      <c r="B697" s="110" t="s">
        <v>758</v>
      </c>
      <c r="C697" s="110">
        <v>20170087</v>
      </c>
    </row>
    <row r="698" spans="1:3" x14ac:dyDescent="0.35">
      <c r="A698" s="110">
        <v>860024586</v>
      </c>
      <c r="B698" s="110" t="s">
        <v>759</v>
      </c>
      <c r="C698" s="110">
        <v>20130010</v>
      </c>
    </row>
    <row r="699" spans="1:3" x14ac:dyDescent="0.35">
      <c r="A699" s="110">
        <v>860025910</v>
      </c>
      <c r="B699" s="110" t="s">
        <v>760</v>
      </c>
      <c r="C699" s="110">
        <v>442</v>
      </c>
    </row>
    <row r="700" spans="1:3" x14ac:dyDescent="0.35">
      <c r="A700" s="110">
        <v>860026620</v>
      </c>
      <c r="B700" s="110" t="s">
        <v>761</v>
      </c>
      <c r="C700" s="110">
        <v>33</v>
      </c>
    </row>
    <row r="701" spans="1:3" x14ac:dyDescent="0.35">
      <c r="A701" s="110">
        <v>860029007</v>
      </c>
      <c r="B701" s="110" t="s">
        <v>762</v>
      </c>
      <c r="C701" s="110">
        <v>114</v>
      </c>
    </row>
    <row r="702" spans="1:3" x14ac:dyDescent="0.35">
      <c r="A702" s="110">
        <v>860029689</v>
      </c>
      <c r="B702" s="110" t="s">
        <v>763</v>
      </c>
      <c r="C702" s="110">
        <v>1906</v>
      </c>
    </row>
    <row r="703" spans="1:3" x14ac:dyDescent="0.35">
      <c r="A703" s="110">
        <v>860032418</v>
      </c>
      <c r="B703" s="110" t="s">
        <v>764</v>
      </c>
      <c r="C703" s="110">
        <v>54</v>
      </c>
    </row>
    <row r="704" spans="1:3" x14ac:dyDescent="0.35">
      <c r="A704" s="110">
        <v>860034486</v>
      </c>
      <c r="B704" s="110" t="s">
        <v>765</v>
      </c>
      <c r="C704" s="110">
        <v>24</v>
      </c>
    </row>
    <row r="705" spans="1:3" x14ac:dyDescent="0.35">
      <c r="A705" s="110">
        <v>860035152</v>
      </c>
      <c r="B705" s="110" t="s">
        <v>766</v>
      </c>
      <c r="C705" s="110">
        <v>209</v>
      </c>
    </row>
    <row r="706" spans="1:3" x14ac:dyDescent="0.35">
      <c r="A706" s="110">
        <v>860036525</v>
      </c>
      <c r="B706" s="110" t="s">
        <v>767</v>
      </c>
      <c r="C706" s="110">
        <v>160</v>
      </c>
    </row>
    <row r="707" spans="1:3" x14ac:dyDescent="0.35">
      <c r="A707" s="110">
        <v>860036730</v>
      </c>
      <c r="B707" s="110" t="s">
        <v>768</v>
      </c>
      <c r="C707" s="110">
        <v>2004027</v>
      </c>
    </row>
    <row r="708" spans="1:3" x14ac:dyDescent="0.35">
      <c r="A708" s="110">
        <v>860037251</v>
      </c>
      <c r="B708" s="110" t="s">
        <v>769</v>
      </c>
      <c r="C708" s="110">
        <v>165</v>
      </c>
    </row>
    <row r="709" spans="1:3" x14ac:dyDescent="0.35">
      <c r="A709" s="110">
        <v>860040099</v>
      </c>
      <c r="B709" s="110" t="s">
        <v>770</v>
      </c>
      <c r="C709" s="110">
        <v>166</v>
      </c>
    </row>
    <row r="710" spans="1:3" x14ac:dyDescent="0.35">
      <c r="A710" s="110">
        <v>860041416</v>
      </c>
      <c r="B710" s="110" t="s">
        <v>771</v>
      </c>
      <c r="C710" s="110">
        <v>20110049</v>
      </c>
    </row>
    <row r="711" spans="1:3" x14ac:dyDescent="0.35">
      <c r="A711" s="110">
        <v>860041606</v>
      </c>
      <c r="B711" s="110" t="s">
        <v>772</v>
      </c>
      <c r="C711" s="110">
        <v>20170098</v>
      </c>
    </row>
    <row r="712" spans="1:3" x14ac:dyDescent="0.35">
      <c r="A712" s="110">
        <v>860041749</v>
      </c>
      <c r="B712" s="110" t="s">
        <v>773</v>
      </c>
      <c r="C712" s="110">
        <v>40</v>
      </c>
    </row>
    <row r="713" spans="1:3" x14ac:dyDescent="0.35">
      <c r="A713" s="110">
        <v>860042587</v>
      </c>
      <c r="B713" s="110" t="s">
        <v>774</v>
      </c>
      <c r="C713" s="110">
        <v>234</v>
      </c>
    </row>
    <row r="714" spans="1:3" x14ac:dyDescent="0.35">
      <c r="A714" s="110">
        <v>860042945</v>
      </c>
      <c r="B714" s="110" t="s">
        <v>775</v>
      </c>
      <c r="C714" s="110">
        <v>2073</v>
      </c>
    </row>
    <row r="715" spans="1:3" x14ac:dyDescent="0.35">
      <c r="A715" s="110">
        <v>860046755</v>
      </c>
      <c r="B715" s="110" t="s">
        <v>776</v>
      </c>
      <c r="C715" s="110">
        <v>224</v>
      </c>
    </row>
    <row r="716" spans="1:3" x14ac:dyDescent="0.35">
      <c r="A716" s="110">
        <v>860046812</v>
      </c>
      <c r="B716" s="110" t="s">
        <v>777</v>
      </c>
      <c r="C716" s="110">
        <v>19</v>
      </c>
    </row>
    <row r="717" spans="1:3" x14ac:dyDescent="0.35">
      <c r="A717" s="110">
        <v>860047104</v>
      </c>
      <c r="B717" s="110" t="s">
        <v>778</v>
      </c>
      <c r="C717" s="110">
        <v>130</v>
      </c>
    </row>
    <row r="718" spans="1:3" x14ac:dyDescent="0.35">
      <c r="A718" s="110">
        <v>860047214</v>
      </c>
      <c r="B718" s="110" t="s">
        <v>779</v>
      </c>
      <c r="C718" s="110">
        <v>105</v>
      </c>
    </row>
    <row r="719" spans="1:3" x14ac:dyDescent="0.35">
      <c r="A719" s="110">
        <v>860048112</v>
      </c>
      <c r="B719" s="110" t="s">
        <v>780</v>
      </c>
      <c r="C719" s="110">
        <v>2004009</v>
      </c>
    </row>
    <row r="720" spans="1:3" x14ac:dyDescent="0.35">
      <c r="A720" s="110">
        <v>860048818</v>
      </c>
      <c r="B720" s="110" t="s">
        <v>781</v>
      </c>
      <c r="C720" s="110">
        <v>2072</v>
      </c>
    </row>
    <row r="721" spans="1:3" x14ac:dyDescent="0.35">
      <c r="A721" s="110">
        <v>860049124</v>
      </c>
      <c r="B721" s="110" t="s">
        <v>782</v>
      </c>
      <c r="C721" s="110">
        <v>36</v>
      </c>
    </row>
    <row r="722" spans="1:3" x14ac:dyDescent="0.35">
      <c r="A722" s="110">
        <v>860049599</v>
      </c>
      <c r="B722" s="110" t="s">
        <v>783</v>
      </c>
      <c r="C722" s="110">
        <v>845</v>
      </c>
    </row>
    <row r="723" spans="1:3" x14ac:dyDescent="0.35">
      <c r="A723" s="110">
        <v>860049837</v>
      </c>
      <c r="B723" s="110" t="s">
        <v>784</v>
      </c>
      <c r="C723" s="110">
        <v>20130034</v>
      </c>
    </row>
    <row r="724" spans="1:3" x14ac:dyDescent="0.35">
      <c r="A724" s="110">
        <v>860051213</v>
      </c>
      <c r="B724" s="110" t="s">
        <v>785</v>
      </c>
      <c r="C724" s="110">
        <v>582</v>
      </c>
    </row>
    <row r="725" spans="1:3" x14ac:dyDescent="0.35">
      <c r="A725" s="110">
        <v>860051398</v>
      </c>
      <c r="B725" s="110" t="s">
        <v>786</v>
      </c>
      <c r="C725" s="110">
        <v>124</v>
      </c>
    </row>
    <row r="726" spans="1:3" x14ac:dyDescent="0.35">
      <c r="A726" s="110">
        <v>860051668</v>
      </c>
      <c r="B726" s="110" t="s">
        <v>787</v>
      </c>
      <c r="C726" s="110">
        <v>271</v>
      </c>
    </row>
    <row r="727" spans="1:3" x14ac:dyDescent="0.35">
      <c r="A727" s="110">
        <v>860053845</v>
      </c>
      <c r="B727" s="110" t="s">
        <v>788</v>
      </c>
      <c r="C727" s="110">
        <v>216</v>
      </c>
    </row>
    <row r="728" spans="1:3" x14ac:dyDescent="0.35">
      <c r="A728" s="110">
        <v>860055292</v>
      </c>
      <c r="B728" s="110" t="s">
        <v>789</v>
      </c>
      <c r="C728" s="110">
        <v>326</v>
      </c>
    </row>
    <row r="729" spans="1:3" x14ac:dyDescent="0.35">
      <c r="A729" s="110">
        <v>860055293</v>
      </c>
      <c r="B729" s="110" t="s">
        <v>790</v>
      </c>
      <c r="C729" s="110">
        <v>2005164</v>
      </c>
    </row>
    <row r="730" spans="1:3" x14ac:dyDescent="0.35">
      <c r="A730" s="110">
        <v>860055613</v>
      </c>
      <c r="B730" s="110" t="s">
        <v>791</v>
      </c>
      <c r="C730" s="110">
        <v>2006038</v>
      </c>
    </row>
    <row r="731" spans="1:3" x14ac:dyDescent="0.35">
      <c r="A731" s="110">
        <v>860056374</v>
      </c>
      <c r="B731" s="110" t="s">
        <v>792</v>
      </c>
      <c r="C731" s="110">
        <v>372</v>
      </c>
    </row>
    <row r="732" spans="1:3" x14ac:dyDescent="0.35">
      <c r="A732" s="110">
        <v>860058033</v>
      </c>
      <c r="B732" s="110" t="s">
        <v>793</v>
      </c>
      <c r="C732" s="110">
        <v>367</v>
      </c>
    </row>
    <row r="733" spans="1:3" x14ac:dyDescent="0.35">
      <c r="A733" s="110">
        <v>860058861</v>
      </c>
      <c r="B733" s="110" t="s">
        <v>794</v>
      </c>
      <c r="C733" s="110">
        <v>414</v>
      </c>
    </row>
    <row r="734" spans="1:3" x14ac:dyDescent="0.35">
      <c r="A734" s="110">
        <v>860059318</v>
      </c>
      <c r="B734" s="110" t="s">
        <v>795</v>
      </c>
      <c r="C734" s="110">
        <v>580</v>
      </c>
    </row>
    <row r="735" spans="1:3" x14ac:dyDescent="0.35">
      <c r="A735" s="110">
        <v>860059865</v>
      </c>
      <c r="B735" s="110" t="s">
        <v>796</v>
      </c>
      <c r="C735" s="110" t="s">
        <v>2258</v>
      </c>
    </row>
    <row r="736" spans="1:3" x14ac:dyDescent="0.35">
      <c r="A736" s="110">
        <v>860060524</v>
      </c>
      <c r="B736" s="110" t="s">
        <v>797</v>
      </c>
      <c r="C736" s="110">
        <v>440</v>
      </c>
    </row>
    <row r="737" spans="1:3" x14ac:dyDescent="0.35">
      <c r="A737" s="110">
        <v>860061036</v>
      </c>
      <c r="B737" s="110" t="s">
        <v>798</v>
      </c>
      <c r="C737" s="110">
        <v>366</v>
      </c>
    </row>
    <row r="738" spans="1:3" x14ac:dyDescent="0.35">
      <c r="A738" s="110">
        <v>860061283</v>
      </c>
      <c r="B738" s="110" t="s">
        <v>799</v>
      </c>
      <c r="C738" s="110">
        <v>47</v>
      </c>
    </row>
    <row r="739" spans="1:3" x14ac:dyDescent="0.35">
      <c r="A739" s="110">
        <v>860061894</v>
      </c>
      <c r="B739" s="110" t="s">
        <v>800</v>
      </c>
      <c r="C739" s="110">
        <v>439</v>
      </c>
    </row>
    <row r="740" spans="1:3" x14ac:dyDescent="0.35">
      <c r="A740" s="110">
        <v>860063929</v>
      </c>
      <c r="B740" s="110" t="s">
        <v>801</v>
      </c>
      <c r="C740" s="110">
        <v>472</v>
      </c>
    </row>
    <row r="741" spans="1:3" x14ac:dyDescent="0.35">
      <c r="A741" s="110">
        <v>860065666</v>
      </c>
      <c r="B741" s="110" t="s">
        <v>802</v>
      </c>
      <c r="C741" s="110">
        <v>358</v>
      </c>
    </row>
    <row r="742" spans="1:3" x14ac:dyDescent="0.35">
      <c r="A742" s="110">
        <v>860069421</v>
      </c>
      <c r="B742" s="110" t="s">
        <v>803</v>
      </c>
      <c r="C742" s="110">
        <v>421</v>
      </c>
    </row>
    <row r="743" spans="1:3" x14ac:dyDescent="0.35">
      <c r="A743" s="110">
        <v>860069492</v>
      </c>
      <c r="B743" s="110" t="s">
        <v>804</v>
      </c>
      <c r="C743" s="110">
        <v>1837</v>
      </c>
    </row>
    <row r="744" spans="1:3" x14ac:dyDescent="0.35">
      <c r="A744" s="110">
        <v>860070375</v>
      </c>
      <c r="B744" s="110" t="s">
        <v>805</v>
      </c>
      <c r="C744" s="110">
        <v>20140152</v>
      </c>
    </row>
    <row r="745" spans="1:3" x14ac:dyDescent="0.35">
      <c r="A745" s="110">
        <v>860072104</v>
      </c>
      <c r="B745" s="110" t="s">
        <v>806</v>
      </c>
      <c r="C745" s="110">
        <v>410</v>
      </c>
    </row>
    <row r="746" spans="1:3" x14ac:dyDescent="0.35">
      <c r="A746" s="110">
        <v>860074389</v>
      </c>
      <c r="B746" s="110" t="s">
        <v>807</v>
      </c>
      <c r="C746" s="110">
        <v>1024</v>
      </c>
    </row>
    <row r="747" spans="1:3" x14ac:dyDescent="0.35">
      <c r="A747" s="110">
        <v>860074830</v>
      </c>
      <c r="B747" s="110" t="s">
        <v>808</v>
      </c>
      <c r="C747" s="110">
        <v>20100116</v>
      </c>
    </row>
    <row r="748" spans="1:3" x14ac:dyDescent="0.35">
      <c r="A748" s="110">
        <v>860076013</v>
      </c>
      <c r="B748" s="110" t="s">
        <v>809</v>
      </c>
      <c r="C748" s="110">
        <v>1844</v>
      </c>
    </row>
    <row r="749" spans="1:3" x14ac:dyDescent="0.35">
      <c r="A749" s="110">
        <v>860077325</v>
      </c>
      <c r="B749" s="110" t="s">
        <v>810</v>
      </c>
      <c r="C749" s="110">
        <v>455</v>
      </c>
    </row>
    <row r="750" spans="1:3" x14ac:dyDescent="0.35">
      <c r="A750" s="110">
        <v>860077695</v>
      </c>
      <c r="B750" s="110" t="s">
        <v>811</v>
      </c>
      <c r="C750" s="110">
        <v>460</v>
      </c>
    </row>
    <row r="751" spans="1:3" x14ac:dyDescent="0.35">
      <c r="A751" s="110">
        <v>860078029</v>
      </c>
      <c r="B751" s="110" t="s">
        <v>812</v>
      </c>
      <c r="C751" s="110">
        <v>1918</v>
      </c>
    </row>
    <row r="752" spans="1:3" x14ac:dyDescent="0.35">
      <c r="A752" s="110">
        <v>860079580</v>
      </c>
      <c r="B752" s="110" t="s">
        <v>813</v>
      </c>
      <c r="C752" s="110">
        <v>474</v>
      </c>
    </row>
    <row r="753" spans="1:3" x14ac:dyDescent="0.35">
      <c r="A753" s="110">
        <v>860079690</v>
      </c>
      <c r="B753" s="110" t="s">
        <v>814</v>
      </c>
      <c r="C753" s="110">
        <v>529</v>
      </c>
    </row>
    <row r="754" spans="1:3" x14ac:dyDescent="0.35">
      <c r="A754" s="110">
        <v>860080658</v>
      </c>
      <c r="B754" s="110" t="s">
        <v>815</v>
      </c>
      <c r="C754" s="110">
        <v>531</v>
      </c>
    </row>
    <row r="755" spans="1:3" x14ac:dyDescent="0.35">
      <c r="A755" s="110">
        <v>860090017</v>
      </c>
      <c r="B755" s="110" t="s">
        <v>816</v>
      </c>
      <c r="C755" s="110">
        <v>484</v>
      </c>
    </row>
    <row r="756" spans="1:3" x14ac:dyDescent="0.35">
      <c r="A756" s="110">
        <v>860352181</v>
      </c>
      <c r="B756" s="110" t="s">
        <v>817</v>
      </c>
      <c r="C756" s="110">
        <v>665</v>
      </c>
    </row>
    <row r="757" spans="1:3" x14ac:dyDescent="0.35">
      <c r="A757" s="110">
        <v>860352521</v>
      </c>
      <c r="B757" s="110" t="s">
        <v>818</v>
      </c>
      <c r="C757" s="110">
        <v>692</v>
      </c>
    </row>
    <row r="758" spans="1:3" x14ac:dyDescent="0.35">
      <c r="A758" s="110">
        <v>860353298</v>
      </c>
      <c r="B758" s="110" t="s">
        <v>819</v>
      </c>
      <c r="C758" s="110">
        <v>1134</v>
      </c>
    </row>
    <row r="759" spans="1:3" x14ac:dyDescent="0.35">
      <c r="A759" s="110">
        <v>860353455</v>
      </c>
      <c r="B759" s="110" t="s">
        <v>820</v>
      </c>
      <c r="C759" s="110">
        <v>720</v>
      </c>
    </row>
    <row r="760" spans="1:3" x14ac:dyDescent="0.35">
      <c r="A760" s="110">
        <v>860353785</v>
      </c>
      <c r="B760" s="110" t="s">
        <v>821</v>
      </c>
      <c r="C760" s="110">
        <v>20130210</v>
      </c>
    </row>
    <row r="761" spans="1:3" x14ac:dyDescent="0.35">
      <c r="A761" s="110">
        <v>860353913</v>
      </c>
      <c r="B761" s="110" t="s">
        <v>822</v>
      </c>
      <c r="C761" s="110">
        <v>746</v>
      </c>
    </row>
    <row r="762" spans="1:3" x14ac:dyDescent="0.35">
      <c r="A762" s="110">
        <v>860400625</v>
      </c>
      <c r="B762" s="110" t="s">
        <v>823</v>
      </c>
      <c r="C762" s="110">
        <v>522</v>
      </c>
    </row>
    <row r="763" spans="1:3" x14ac:dyDescent="0.35">
      <c r="A763" s="110">
        <v>860402395</v>
      </c>
      <c r="B763" s="110" t="s">
        <v>824</v>
      </c>
      <c r="C763" s="110">
        <v>561</v>
      </c>
    </row>
    <row r="764" spans="1:3" x14ac:dyDescent="0.35">
      <c r="A764" s="110">
        <v>860402778</v>
      </c>
      <c r="B764" s="110" t="s">
        <v>825</v>
      </c>
      <c r="C764" s="110">
        <v>573</v>
      </c>
    </row>
    <row r="765" spans="1:3" x14ac:dyDescent="0.35">
      <c r="A765" s="110">
        <v>860403442</v>
      </c>
      <c r="B765" s="110" t="s">
        <v>826</v>
      </c>
      <c r="C765" s="110">
        <v>674</v>
      </c>
    </row>
    <row r="766" spans="1:3" x14ac:dyDescent="0.35">
      <c r="A766" s="110">
        <v>860404945</v>
      </c>
      <c r="B766" s="110" t="s">
        <v>827</v>
      </c>
      <c r="C766" s="110">
        <v>1433</v>
      </c>
    </row>
    <row r="767" spans="1:3" x14ac:dyDescent="0.35">
      <c r="A767" s="110">
        <v>860450460</v>
      </c>
      <c r="B767" s="110" t="s">
        <v>828</v>
      </c>
      <c r="C767" s="110">
        <v>926</v>
      </c>
    </row>
    <row r="768" spans="1:3" x14ac:dyDescent="0.35">
      <c r="A768" s="110">
        <v>860451688</v>
      </c>
      <c r="B768" s="110" t="s">
        <v>829</v>
      </c>
      <c r="C768" s="110">
        <v>796</v>
      </c>
    </row>
    <row r="769" spans="1:3" x14ac:dyDescent="0.35">
      <c r="A769" s="110">
        <v>860501387</v>
      </c>
      <c r="B769" s="110" t="s">
        <v>830</v>
      </c>
      <c r="C769" s="110">
        <v>486</v>
      </c>
    </row>
    <row r="770" spans="1:3" x14ac:dyDescent="0.35">
      <c r="A770" s="110">
        <v>860501810</v>
      </c>
      <c r="B770" s="110" t="s">
        <v>831</v>
      </c>
      <c r="C770" s="110">
        <v>133</v>
      </c>
    </row>
    <row r="771" spans="1:3" x14ac:dyDescent="0.35">
      <c r="A771" s="110">
        <v>860503757</v>
      </c>
      <c r="B771" s="110" t="s">
        <v>832</v>
      </c>
      <c r="C771" s="110">
        <v>509</v>
      </c>
    </row>
    <row r="772" spans="1:3" x14ac:dyDescent="0.35">
      <c r="A772" s="110">
        <v>860504377</v>
      </c>
      <c r="B772" s="110" t="s">
        <v>833</v>
      </c>
      <c r="C772" s="110">
        <v>578</v>
      </c>
    </row>
    <row r="773" spans="1:3" x14ac:dyDescent="0.35">
      <c r="A773" s="110">
        <v>860504574</v>
      </c>
      <c r="B773" s="110" t="s">
        <v>834</v>
      </c>
      <c r="C773" s="110">
        <v>532</v>
      </c>
    </row>
    <row r="774" spans="1:3" x14ac:dyDescent="0.35">
      <c r="A774" s="110">
        <v>860505339</v>
      </c>
      <c r="B774" s="110" t="s">
        <v>835</v>
      </c>
      <c r="C774" s="110">
        <v>514</v>
      </c>
    </row>
    <row r="775" spans="1:3" x14ac:dyDescent="0.35">
      <c r="A775" s="110">
        <v>860506229</v>
      </c>
      <c r="B775" s="110" t="s">
        <v>836</v>
      </c>
      <c r="C775" s="110">
        <v>525</v>
      </c>
    </row>
    <row r="776" spans="1:3" x14ac:dyDescent="0.35">
      <c r="A776" s="110">
        <v>860507005</v>
      </c>
      <c r="B776" s="110" t="s">
        <v>837</v>
      </c>
      <c r="C776" s="110">
        <v>537</v>
      </c>
    </row>
    <row r="777" spans="1:3" x14ac:dyDescent="0.35">
      <c r="A777" s="110">
        <v>860508113</v>
      </c>
      <c r="B777" s="110" t="s">
        <v>838</v>
      </c>
      <c r="C777" s="110">
        <v>20130166</v>
      </c>
    </row>
    <row r="778" spans="1:3" x14ac:dyDescent="0.35">
      <c r="A778" s="110">
        <v>860510625</v>
      </c>
      <c r="B778" s="110" t="s">
        <v>839</v>
      </c>
      <c r="C778" s="110">
        <v>647</v>
      </c>
    </row>
    <row r="779" spans="1:3" x14ac:dyDescent="0.35">
      <c r="A779" s="110">
        <v>860515024</v>
      </c>
      <c r="B779" s="110" t="s">
        <v>840</v>
      </c>
      <c r="C779" s="110">
        <v>599</v>
      </c>
    </row>
    <row r="780" spans="1:3" x14ac:dyDescent="0.35">
      <c r="A780" s="110">
        <v>860515467</v>
      </c>
      <c r="B780" s="110" t="s">
        <v>841</v>
      </c>
      <c r="C780" s="110">
        <v>2109</v>
      </c>
    </row>
    <row r="781" spans="1:3" x14ac:dyDescent="0.35">
      <c r="A781" s="110">
        <v>860515499</v>
      </c>
      <c r="B781" s="110" t="s">
        <v>842</v>
      </c>
      <c r="C781" s="110">
        <v>20060101</v>
      </c>
    </row>
    <row r="782" spans="1:3" x14ac:dyDescent="0.35">
      <c r="A782" s="110">
        <v>860516847</v>
      </c>
      <c r="B782" s="110" t="s">
        <v>843</v>
      </c>
      <c r="C782" s="110">
        <v>115</v>
      </c>
    </row>
    <row r="783" spans="1:3" x14ac:dyDescent="0.35">
      <c r="A783" s="110">
        <v>860519804</v>
      </c>
      <c r="B783" s="110" t="s">
        <v>844</v>
      </c>
      <c r="C783" s="110">
        <v>619</v>
      </c>
    </row>
    <row r="784" spans="1:3" x14ac:dyDescent="0.35">
      <c r="A784" s="110">
        <v>860520517</v>
      </c>
      <c r="B784" s="110" t="s">
        <v>845</v>
      </c>
      <c r="C784" s="110">
        <v>643</v>
      </c>
    </row>
    <row r="785" spans="1:3" x14ac:dyDescent="0.35">
      <c r="A785" s="110">
        <v>860521302</v>
      </c>
      <c r="B785" s="110" t="s">
        <v>846</v>
      </c>
      <c r="C785" s="110">
        <v>628</v>
      </c>
    </row>
    <row r="786" spans="1:3" x14ac:dyDescent="0.35">
      <c r="A786" s="110">
        <v>860522746</v>
      </c>
      <c r="B786" s="110" t="s">
        <v>847</v>
      </c>
      <c r="C786" s="110">
        <v>929</v>
      </c>
    </row>
    <row r="787" spans="1:3" x14ac:dyDescent="0.35">
      <c r="A787" s="110">
        <v>860523046</v>
      </c>
      <c r="B787" s="110" t="s">
        <v>848</v>
      </c>
      <c r="C787" s="110">
        <v>2045</v>
      </c>
    </row>
    <row r="788" spans="1:3" x14ac:dyDescent="0.35">
      <c r="A788" s="110">
        <v>860525224</v>
      </c>
      <c r="B788" s="110" t="s">
        <v>849</v>
      </c>
      <c r="C788" s="110">
        <v>1064</v>
      </c>
    </row>
    <row r="789" spans="1:3" x14ac:dyDescent="0.35">
      <c r="A789" s="110">
        <v>860526812</v>
      </c>
      <c r="B789" s="110" t="s">
        <v>850</v>
      </c>
      <c r="C789" s="110">
        <v>683</v>
      </c>
    </row>
    <row r="790" spans="1:3" x14ac:dyDescent="0.35">
      <c r="A790" s="110">
        <v>860528583</v>
      </c>
      <c r="B790" s="110" t="s">
        <v>851</v>
      </c>
      <c r="C790" s="110">
        <v>20110116</v>
      </c>
    </row>
    <row r="791" spans="1:3" x14ac:dyDescent="0.35">
      <c r="A791" s="110">
        <v>860529392</v>
      </c>
      <c r="B791" s="110" t="s">
        <v>852</v>
      </c>
      <c r="C791" s="110">
        <v>2157</v>
      </c>
    </row>
    <row r="792" spans="1:3" x14ac:dyDescent="0.35">
      <c r="A792" s="110">
        <v>860530532</v>
      </c>
      <c r="B792" s="110" t="s">
        <v>853</v>
      </c>
      <c r="C792" s="110">
        <v>717</v>
      </c>
    </row>
    <row r="793" spans="1:3" x14ac:dyDescent="0.35">
      <c r="A793" s="110">
        <v>860530859</v>
      </c>
      <c r="B793" s="110" t="s">
        <v>854</v>
      </c>
      <c r="C793" s="110">
        <v>20220044</v>
      </c>
    </row>
    <row r="794" spans="1:3" x14ac:dyDescent="0.35">
      <c r="A794" s="110">
        <v>860531744</v>
      </c>
      <c r="B794" s="110" t="s">
        <v>855</v>
      </c>
      <c r="C794" s="110">
        <v>20130057</v>
      </c>
    </row>
    <row r="795" spans="1:3" x14ac:dyDescent="0.35">
      <c r="A795" s="110">
        <v>860534668</v>
      </c>
      <c r="B795" s="110" t="s">
        <v>856</v>
      </c>
      <c r="C795" s="110">
        <v>736</v>
      </c>
    </row>
    <row r="796" spans="1:3" x14ac:dyDescent="0.35">
      <c r="A796" s="110">
        <v>890103607</v>
      </c>
      <c r="B796" s="110" t="s">
        <v>857</v>
      </c>
      <c r="C796" s="110">
        <v>178</v>
      </c>
    </row>
    <row r="797" spans="1:3" x14ac:dyDescent="0.35">
      <c r="A797" s="110">
        <v>890116631</v>
      </c>
      <c r="B797" s="110" t="s">
        <v>858</v>
      </c>
      <c r="C797" s="110">
        <v>20150071</v>
      </c>
    </row>
    <row r="798" spans="1:3" x14ac:dyDescent="0.35">
      <c r="A798" s="110">
        <v>890205645</v>
      </c>
      <c r="B798" s="110" t="s">
        <v>859</v>
      </c>
      <c r="C798" s="110">
        <v>20190019</v>
      </c>
    </row>
    <row r="799" spans="1:3" x14ac:dyDescent="0.35">
      <c r="A799" s="110">
        <v>890209732</v>
      </c>
      <c r="B799" s="110" t="s">
        <v>860</v>
      </c>
      <c r="C799" s="110">
        <v>1479</v>
      </c>
    </row>
    <row r="800" spans="1:3" x14ac:dyDescent="0.35">
      <c r="A800" s="110">
        <v>890211777</v>
      </c>
      <c r="B800" s="110" t="s">
        <v>861</v>
      </c>
      <c r="C800" s="110">
        <v>20190021</v>
      </c>
    </row>
    <row r="801" spans="1:3" x14ac:dyDescent="0.35">
      <c r="A801" s="110">
        <v>890304099</v>
      </c>
      <c r="B801" s="110" t="s">
        <v>862</v>
      </c>
      <c r="C801" s="110">
        <v>20190048</v>
      </c>
    </row>
    <row r="802" spans="1:3" x14ac:dyDescent="0.35">
      <c r="A802" s="110">
        <v>890400048</v>
      </c>
      <c r="B802" s="110" t="s">
        <v>863</v>
      </c>
      <c r="C802" s="110">
        <v>20210118</v>
      </c>
    </row>
    <row r="803" spans="1:3" x14ac:dyDescent="0.35">
      <c r="A803" s="110">
        <v>890502532</v>
      </c>
      <c r="B803" s="110" t="s">
        <v>864</v>
      </c>
      <c r="C803" s="110">
        <v>20060021</v>
      </c>
    </row>
    <row r="804" spans="1:3" x14ac:dyDescent="0.35">
      <c r="A804" s="110">
        <v>890903938</v>
      </c>
      <c r="B804" s="110" t="s">
        <v>865</v>
      </c>
      <c r="C804" s="110">
        <v>20220008</v>
      </c>
    </row>
    <row r="805" spans="1:3" x14ac:dyDescent="0.35">
      <c r="A805" s="110">
        <v>890911431</v>
      </c>
      <c r="B805" s="110" t="s">
        <v>866</v>
      </c>
      <c r="C805" s="110">
        <v>2202</v>
      </c>
    </row>
    <row r="806" spans="1:3" x14ac:dyDescent="0.35">
      <c r="A806" s="110">
        <v>890924789</v>
      </c>
      <c r="B806" s="110" t="s">
        <v>867</v>
      </c>
      <c r="C806" s="110">
        <v>20080021</v>
      </c>
    </row>
    <row r="807" spans="1:3" x14ac:dyDescent="0.35">
      <c r="A807" s="110">
        <v>890937084</v>
      </c>
      <c r="B807" s="110" t="s">
        <v>868</v>
      </c>
      <c r="C807" s="110">
        <v>20090005</v>
      </c>
    </row>
    <row r="808" spans="1:3" x14ac:dyDescent="0.35">
      <c r="A808" s="110">
        <v>900008509</v>
      </c>
      <c r="B808" s="110" t="s">
        <v>869</v>
      </c>
      <c r="C808" s="110">
        <v>2005032</v>
      </c>
    </row>
    <row r="809" spans="1:3" x14ac:dyDescent="0.35">
      <c r="A809" s="110">
        <v>900009521</v>
      </c>
      <c r="B809" s="110" t="s">
        <v>870</v>
      </c>
      <c r="C809" s="110">
        <v>20140234</v>
      </c>
    </row>
    <row r="810" spans="1:3" x14ac:dyDescent="0.35">
      <c r="A810" s="110">
        <v>900010315</v>
      </c>
      <c r="B810" s="110" t="s">
        <v>871</v>
      </c>
      <c r="C810" s="110">
        <v>2005058</v>
      </c>
    </row>
    <row r="811" spans="1:3" x14ac:dyDescent="0.35">
      <c r="A811" s="110">
        <v>900011242</v>
      </c>
      <c r="B811" s="110" t="s">
        <v>872</v>
      </c>
      <c r="C811" s="110">
        <v>20130162</v>
      </c>
    </row>
    <row r="812" spans="1:3" x14ac:dyDescent="0.35">
      <c r="A812" s="110">
        <v>900015649</v>
      </c>
      <c r="B812" s="110" t="s">
        <v>873</v>
      </c>
      <c r="C812" s="110">
        <v>20060110</v>
      </c>
    </row>
    <row r="813" spans="1:3" x14ac:dyDescent="0.35">
      <c r="A813" s="110">
        <v>900016294</v>
      </c>
      <c r="B813" s="110" t="s">
        <v>874</v>
      </c>
      <c r="C813" s="110">
        <v>2005074</v>
      </c>
    </row>
    <row r="814" spans="1:3" x14ac:dyDescent="0.35">
      <c r="A814" s="110">
        <v>900016988</v>
      </c>
      <c r="B814" s="110" t="s">
        <v>875</v>
      </c>
      <c r="C814" s="110">
        <v>20170061</v>
      </c>
    </row>
    <row r="815" spans="1:3" x14ac:dyDescent="0.35">
      <c r="A815" s="110">
        <v>900017402</v>
      </c>
      <c r="B815" s="110" t="s">
        <v>876</v>
      </c>
      <c r="C815" s="110">
        <v>20160073</v>
      </c>
    </row>
    <row r="816" spans="1:3" x14ac:dyDescent="0.35">
      <c r="A816" s="110">
        <v>900019270</v>
      </c>
      <c r="B816" s="110" t="s">
        <v>877</v>
      </c>
      <c r="C816" s="110">
        <v>2005152</v>
      </c>
    </row>
    <row r="817" spans="1:3" x14ac:dyDescent="0.35">
      <c r="A817" s="110">
        <v>900020883</v>
      </c>
      <c r="B817" s="110" t="s">
        <v>878</v>
      </c>
      <c r="C817" s="110">
        <v>2005054</v>
      </c>
    </row>
    <row r="818" spans="1:3" x14ac:dyDescent="0.35">
      <c r="A818" s="110">
        <v>900020957</v>
      </c>
      <c r="B818" s="110" t="s">
        <v>879</v>
      </c>
      <c r="C818" s="110">
        <v>20210013</v>
      </c>
    </row>
    <row r="819" spans="1:3" x14ac:dyDescent="0.35">
      <c r="A819" s="110">
        <v>900023088</v>
      </c>
      <c r="B819" s="110" t="s">
        <v>880</v>
      </c>
      <c r="C819" s="110">
        <v>2005095</v>
      </c>
    </row>
    <row r="820" spans="1:3" x14ac:dyDescent="0.35">
      <c r="A820" s="110">
        <v>900023091</v>
      </c>
      <c r="B820" s="110" t="s">
        <v>881</v>
      </c>
      <c r="C820" s="110">
        <v>2005062</v>
      </c>
    </row>
    <row r="821" spans="1:3" x14ac:dyDescent="0.35">
      <c r="A821" s="110">
        <v>900023553</v>
      </c>
      <c r="B821" s="110" t="s">
        <v>882</v>
      </c>
      <c r="C821" s="110">
        <v>2006005</v>
      </c>
    </row>
    <row r="822" spans="1:3" x14ac:dyDescent="0.35">
      <c r="A822" s="110">
        <v>900028205</v>
      </c>
      <c r="B822" s="110" t="s">
        <v>883</v>
      </c>
      <c r="C822" s="110">
        <v>20100158</v>
      </c>
    </row>
    <row r="823" spans="1:3" x14ac:dyDescent="0.35">
      <c r="A823" s="110">
        <v>900029390</v>
      </c>
      <c r="B823" s="110" t="s">
        <v>884</v>
      </c>
      <c r="C823" s="110">
        <v>2005082</v>
      </c>
    </row>
    <row r="824" spans="1:3" x14ac:dyDescent="0.35">
      <c r="A824" s="110">
        <v>900030374</v>
      </c>
      <c r="B824" s="110" t="s">
        <v>885</v>
      </c>
      <c r="C824" s="110">
        <v>2005086</v>
      </c>
    </row>
    <row r="825" spans="1:3" x14ac:dyDescent="0.35">
      <c r="A825" s="110">
        <v>900031527</v>
      </c>
      <c r="B825" s="110" t="s">
        <v>886</v>
      </c>
      <c r="C825" s="110">
        <v>2005156</v>
      </c>
    </row>
    <row r="826" spans="1:3" x14ac:dyDescent="0.35">
      <c r="A826" s="110">
        <v>900033271</v>
      </c>
      <c r="B826" s="110" t="s">
        <v>887</v>
      </c>
      <c r="C826" s="110">
        <v>20220126</v>
      </c>
    </row>
    <row r="827" spans="1:3" x14ac:dyDescent="0.35">
      <c r="A827" s="110">
        <v>900033496</v>
      </c>
      <c r="B827" s="110" t="s">
        <v>888</v>
      </c>
      <c r="C827" s="110">
        <v>20080041</v>
      </c>
    </row>
    <row r="828" spans="1:3" x14ac:dyDescent="0.35">
      <c r="A828" s="110">
        <v>900033569</v>
      </c>
      <c r="B828" s="110" t="s">
        <v>889</v>
      </c>
      <c r="C828" s="110">
        <v>2005117</v>
      </c>
    </row>
    <row r="829" spans="1:3" x14ac:dyDescent="0.35">
      <c r="A829" s="110">
        <v>900035219</v>
      </c>
      <c r="B829" s="110" t="s">
        <v>890</v>
      </c>
      <c r="C829" s="110">
        <v>20150073</v>
      </c>
    </row>
    <row r="830" spans="1:3" x14ac:dyDescent="0.35">
      <c r="A830" s="110">
        <v>900035820</v>
      </c>
      <c r="B830" s="110" t="s">
        <v>891</v>
      </c>
      <c r="C830" s="110">
        <v>20060032</v>
      </c>
    </row>
    <row r="831" spans="1:3" x14ac:dyDescent="0.35">
      <c r="A831" s="110">
        <v>900035842</v>
      </c>
      <c r="B831" s="110" t="s">
        <v>892</v>
      </c>
      <c r="C831" s="110">
        <v>2005110</v>
      </c>
    </row>
    <row r="832" spans="1:3" x14ac:dyDescent="0.35">
      <c r="A832" s="110">
        <v>900040066</v>
      </c>
      <c r="B832" s="110" t="s">
        <v>893</v>
      </c>
      <c r="C832" s="110">
        <v>2005132</v>
      </c>
    </row>
    <row r="833" spans="1:3" x14ac:dyDescent="0.35">
      <c r="A833" s="110">
        <v>900040957</v>
      </c>
      <c r="B833" s="110" t="s">
        <v>894</v>
      </c>
      <c r="C833" s="110">
        <v>2005120</v>
      </c>
    </row>
    <row r="834" spans="1:3" x14ac:dyDescent="0.35">
      <c r="A834" s="110">
        <v>900043409</v>
      </c>
      <c r="B834" s="110" t="s">
        <v>895</v>
      </c>
      <c r="C834" s="110">
        <v>2006011</v>
      </c>
    </row>
    <row r="835" spans="1:3" x14ac:dyDescent="0.35">
      <c r="A835" s="110">
        <v>900044402</v>
      </c>
      <c r="B835" s="110" t="s">
        <v>896</v>
      </c>
      <c r="C835" s="110">
        <v>2005131</v>
      </c>
    </row>
    <row r="836" spans="1:3" x14ac:dyDescent="0.35">
      <c r="A836" s="110">
        <v>900044978</v>
      </c>
      <c r="B836" s="110" t="s">
        <v>897</v>
      </c>
      <c r="C836" s="110">
        <v>2005133</v>
      </c>
    </row>
    <row r="837" spans="1:3" x14ac:dyDescent="0.35">
      <c r="A837" s="110">
        <v>900047119</v>
      </c>
      <c r="B837" s="110" t="s">
        <v>898</v>
      </c>
      <c r="C837" s="110">
        <v>20060033</v>
      </c>
    </row>
    <row r="838" spans="1:3" x14ac:dyDescent="0.35">
      <c r="A838" s="110">
        <v>900047187</v>
      </c>
      <c r="B838" s="110" t="s">
        <v>899</v>
      </c>
      <c r="C838" s="110">
        <v>20080084</v>
      </c>
    </row>
    <row r="839" spans="1:3" x14ac:dyDescent="0.35">
      <c r="A839" s="110">
        <v>900047196</v>
      </c>
      <c r="B839" s="110" t="s">
        <v>900</v>
      </c>
      <c r="C839" s="110">
        <v>20080144</v>
      </c>
    </row>
    <row r="840" spans="1:3" x14ac:dyDescent="0.35">
      <c r="A840" s="110">
        <v>900048028</v>
      </c>
      <c r="B840" s="110" t="s">
        <v>901</v>
      </c>
      <c r="C840" s="110">
        <v>2005150</v>
      </c>
    </row>
    <row r="841" spans="1:3" x14ac:dyDescent="0.35">
      <c r="A841" s="110">
        <v>900049868</v>
      </c>
      <c r="B841" s="110" t="s">
        <v>902</v>
      </c>
      <c r="C841" s="110">
        <v>20080094</v>
      </c>
    </row>
    <row r="842" spans="1:3" x14ac:dyDescent="0.35">
      <c r="A842" s="110">
        <v>900052417</v>
      </c>
      <c r="B842" s="110" t="s">
        <v>903</v>
      </c>
      <c r="C842" s="110">
        <v>2005165</v>
      </c>
    </row>
    <row r="843" spans="1:3" x14ac:dyDescent="0.35">
      <c r="A843" s="110">
        <v>900053009</v>
      </c>
      <c r="B843" s="110" t="s">
        <v>904</v>
      </c>
      <c r="C843" s="110">
        <v>2005178</v>
      </c>
    </row>
    <row r="844" spans="1:3" x14ac:dyDescent="0.35">
      <c r="A844" s="110">
        <v>900055516</v>
      </c>
      <c r="B844" s="110" t="s">
        <v>905</v>
      </c>
      <c r="C844" s="110">
        <v>2005169</v>
      </c>
    </row>
    <row r="845" spans="1:3" x14ac:dyDescent="0.35">
      <c r="A845" s="110">
        <v>900057652</v>
      </c>
      <c r="B845" s="110" t="s">
        <v>906</v>
      </c>
      <c r="C845" s="110">
        <v>20090084</v>
      </c>
    </row>
    <row r="846" spans="1:3" x14ac:dyDescent="0.35">
      <c r="A846" s="110">
        <v>900058586</v>
      </c>
      <c r="B846" s="110" t="s">
        <v>907</v>
      </c>
      <c r="C846" s="110">
        <v>2005170</v>
      </c>
    </row>
    <row r="847" spans="1:3" x14ac:dyDescent="0.35">
      <c r="A847" s="110">
        <v>900062653</v>
      </c>
      <c r="B847" s="110" t="s">
        <v>908</v>
      </c>
      <c r="C847" s="110">
        <v>2006023</v>
      </c>
    </row>
    <row r="848" spans="1:3" x14ac:dyDescent="0.35">
      <c r="A848" s="110">
        <v>900062821</v>
      </c>
      <c r="B848" s="110" t="s">
        <v>909</v>
      </c>
      <c r="C848" s="110">
        <v>20060014</v>
      </c>
    </row>
    <row r="849" spans="1:3" x14ac:dyDescent="0.35">
      <c r="A849" s="110">
        <v>900062900</v>
      </c>
      <c r="B849" s="110" t="s">
        <v>910</v>
      </c>
      <c r="C849" s="110">
        <v>20070002</v>
      </c>
    </row>
    <row r="850" spans="1:3" x14ac:dyDescent="0.35">
      <c r="A850" s="110">
        <v>900063782</v>
      </c>
      <c r="B850" s="110" t="s">
        <v>911</v>
      </c>
      <c r="C850" s="110">
        <v>20060073</v>
      </c>
    </row>
    <row r="851" spans="1:3" x14ac:dyDescent="0.35">
      <c r="A851" s="110">
        <v>900065009</v>
      </c>
      <c r="B851" s="110" t="s">
        <v>912</v>
      </c>
      <c r="C851" s="110">
        <v>20100096</v>
      </c>
    </row>
    <row r="852" spans="1:3" x14ac:dyDescent="0.35">
      <c r="A852" s="110">
        <v>900066922</v>
      </c>
      <c r="B852" s="110" t="s">
        <v>913</v>
      </c>
      <c r="C852" s="110">
        <v>20060116</v>
      </c>
    </row>
    <row r="853" spans="1:3" x14ac:dyDescent="0.35">
      <c r="A853" s="110">
        <v>900068878</v>
      </c>
      <c r="B853" s="110" t="s">
        <v>914</v>
      </c>
      <c r="C853" s="110">
        <v>20120056</v>
      </c>
    </row>
    <row r="854" spans="1:3" x14ac:dyDescent="0.35">
      <c r="A854" s="110">
        <v>900070952</v>
      </c>
      <c r="B854" s="110" t="s">
        <v>915</v>
      </c>
      <c r="C854" s="110">
        <v>20060031</v>
      </c>
    </row>
    <row r="855" spans="1:3" x14ac:dyDescent="0.35">
      <c r="A855" s="110">
        <v>900071869</v>
      </c>
      <c r="B855" s="110" t="s">
        <v>916</v>
      </c>
      <c r="C855" s="110">
        <v>20060041</v>
      </c>
    </row>
    <row r="856" spans="1:3" x14ac:dyDescent="0.35">
      <c r="A856" s="110">
        <v>900073656</v>
      </c>
      <c r="B856" s="110" t="s">
        <v>917</v>
      </c>
      <c r="C856" s="110">
        <v>20060048</v>
      </c>
    </row>
    <row r="857" spans="1:3" x14ac:dyDescent="0.35">
      <c r="A857" s="110">
        <v>900074418</v>
      </c>
      <c r="B857" s="110" t="s">
        <v>918</v>
      </c>
      <c r="C857" s="110">
        <v>20060042</v>
      </c>
    </row>
    <row r="858" spans="1:3" x14ac:dyDescent="0.35">
      <c r="A858" s="110">
        <v>900074960</v>
      </c>
      <c r="B858" s="110" t="s">
        <v>919</v>
      </c>
      <c r="C858" s="110">
        <v>20060055</v>
      </c>
    </row>
    <row r="859" spans="1:3" x14ac:dyDescent="0.35">
      <c r="A859" s="110">
        <v>900075389</v>
      </c>
      <c r="B859" s="110" t="s">
        <v>920</v>
      </c>
      <c r="C859" s="110">
        <v>20080179</v>
      </c>
    </row>
    <row r="860" spans="1:3" x14ac:dyDescent="0.35">
      <c r="A860" s="110">
        <v>900076385</v>
      </c>
      <c r="B860" s="110" t="s">
        <v>921</v>
      </c>
      <c r="C860" s="110">
        <v>20060059</v>
      </c>
    </row>
    <row r="861" spans="1:3" x14ac:dyDescent="0.35">
      <c r="A861" s="110">
        <v>900081524</v>
      </c>
      <c r="B861" s="110" t="s">
        <v>922</v>
      </c>
      <c r="C861" s="110">
        <v>20060078</v>
      </c>
    </row>
    <row r="862" spans="1:3" x14ac:dyDescent="0.35">
      <c r="A862" s="110">
        <v>900083110</v>
      </c>
      <c r="B862" s="110" t="s">
        <v>923</v>
      </c>
      <c r="C862" s="110">
        <v>20060085</v>
      </c>
    </row>
    <row r="863" spans="1:3" x14ac:dyDescent="0.35">
      <c r="A863" s="110">
        <v>900083222</v>
      </c>
      <c r="B863" s="110" t="s">
        <v>924</v>
      </c>
      <c r="C863" s="110">
        <v>20110151</v>
      </c>
    </row>
    <row r="864" spans="1:3" x14ac:dyDescent="0.35">
      <c r="A864" s="110">
        <v>900083649</v>
      </c>
      <c r="B864" s="110" t="s">
        <v>925</v>
      </c>
      <c r="C864" s="110">
        <v>20060095</v>
      </c>
    </row>
    <row r="865" spans="1:3" x14ac:dyDescent="0.35">
      <c r="A865" s="110">
        <v>900084143</v>
      </c>
      <c r="B865" s="110" t="s">
        <v>926</v>
      </c>
      <c r="C865" s="110">
        <v>20110129</v>
      </c>
    </row>
    <row r="866" spans="1:3" x14ac:dyDescent="0.35">
      <c r="A866" s="110">
        <v>900085231</v>
      </c>
      <c r="B866" s="110" t="s">
        <v>927</v>
      </c>
      <c r="C866" s="110">
        <v>20070117</v>
      </c>
    </row>
    <row r="867" spans="1:3" x14ac:dyDescent="0.35">
      <c r="A867" s="110">
        <v>900085789</v>
      </c>
      <c r="B867" s="110" t="s">
        <v>928</v>
      </c>
      <c r="C867" s="110">
        <v>20060128</v>
      </c>
    </row>
    <row r="868" spans="1:3" x14ac:dyDescent="0.35">
      <c r="A868" s="110">
        <v>900087726</v>
      </c>
      <c r="B868" s="110" t="s">
        <v>929</v>
      </c>
      <c r="C868" s="110">
        <v>20060166</v>
      </c>
    </row>
    <row r="869" spans="1:3" x14ac:dyDescent="0.35">
      <c r="A869" s="110">
        <v>900088913</v>
      </c>
      <c r="B869" s="110" t="s">
        <v>930</v>
      </c>
      <c r="C869" s="110">
        <v>20060092</v>
      </c>
    </row>
    <row r="870" spans="1:3" x14ac:dyDescent="0.35">
      <c r="A870" s="110">
        <v>900089308</v>
      </c>
      <c r="B870" s="110" t="s">
        <v>931</v>
      </c>
      <c r="C870" s="110">
        <v>20080177</v>
      </c>
    </row>
    <row r="871" spans="1:3" x14ac:dyDescent="0.35">
      <c r="A871" s="110">
        <v>900090373</v>
      </c>
      <c r="B871" s="110" t="s">
        <v>932</v>
      </c>
      <c r="C871" s="110">
        <v>20110030</v>
      </c>
    </row>
    <row r="872" spans="1:3" x14ac:dyDescent="0.35">
      <c r="A872" s="110">
        <v>900091407</v>
      </c>
      <c r="B872" s="110" t="s">
        <v>933</v>
      </c>
      <c r="C872" s="110">
        <v>20060120</v>
      </c>
    </row>
    <row r="873" spans="1:3" x14ac:dyDescent="0.35">
      <c r="A873" s="110">
        <v>900093649</v>
      </c>
      <c r="B873" s="110" t="s">
        <v>934</v>
      </c>
      <c r="C873" s="110">
        <v>20060112</v>
      </c>
    </row>
    <row r="874" spans="1:3" x14ac:dyDescent="0.35">
      <c r="A874" s="110">
        <v>900094025</v>
      </c>
      <c r="B874" s="110" t="s">
        <v>935</v>
      </c>
      <c r="C874" s="110">
        <v>20060109</v>
      </c>
    </row>
    <row r="875" spans="1:3" x14ac:dyDescent="0.35">
      <c r="A875" s="110">
        <v>900094082</v>
      </c>
      <c r="B875" s="110" t="s">
        <v>936</v>
      </c>
      <c r="C875" s="110">
        <v>20070121</v>
      </c>
    </row>
    <row r="876" spans="1:3" x14ac:dyDescent="0.35">
      <c r="A876" s="110">
        <v>900094086</v>
      </c>
      <c r="B876" s="110" t="s">
        <v>937</v>
      </c>
      <c r="C876" s="110">
        <v>20130030</v>
      </c>
    </row>
    <row r="877" spans="1:3" x14ac:dyDescent="0.35">
      <c r="A877" s="110">
        <v>900095494</v>
      </c>
      <c r="B877" s="110" t="s">
        <v>938</v>
      </c>
      <c r="C877" s="110">
        <v>20060106</v>
      </c>
    </row>
    <row r="878" spans="1:3" x14ac:dyDescent="0.35">
      <c r="A878" s="110">
        <v>900097346</v>
      </c>
      <c r="B878" s="110" t="s">
        <v>939</v>
      </c>
      <c r="C878" s="110">
        <v>20060123</v>
      </c>
    </row>
    <row r="879" spans="1:3" x14ac:dyDescent="0.35">
      <c r="A879" s="110">
        <v>900098131</v>
      </c>
      <c r="B879" s="110" t="s">
        <v>940</v>
      </c>
      <c r="C879" s="110">
        <v>20170156</v>
      </c>
    </row>
    <row r="880" spans="1:3" x14ac:dyDescent="0.35">
      <c r="A880" s="110">
        <v>900099198</v>
      </c>
      <c r="B880" s="110" t="s">
        <v>941</v>
      </c>
      <c r="C880" s="110">
        <v>20100180</v>
      </c>
    </row>
    <row r="881" spans="1:3" x14ac:dyDescent="0.35">
      <c r="A881" s="110">
        <v>900101407</v>
      </c>
      <c r="B881" s="110" t="s">
        <v>942</v>
      </c>
      <c r="C881" s="110">
        <v>20220051</v>
      </c>
    </row>
    <row r="882" spans="1:3" x14ac:dyDescent="0.35">
      <c r="A882" s="110">
        <v>900103629</v>
      </c>
      <c r="B882" s="110" t="s">
        <v>943</v>
      </c>
      <c r="C882" s="110">
        <v>20060136</v>
      </c>
    </row>
    <row r="883" spans="1:3" x14ac:dyDescent="0.35">
      <c r="A883" s="110">
        <v>900106361</v>
      </c>
      <c r="B883" s="110" t="s">
        <v>944</v>
      </c>
      <c r="C883" s="110">
        <v>20080046</v>
      </c>
    </row>
    <row r="884" spans="1:3" x14ac:dyDescent="0.35">
      <c r="A884" s="110">
        <v>900107181</v>
      </c>
      <c r="B884" s="110" t="s">
        <v>945</v>
      </c>
      <c r="C884" s="110">
        <v>20060151</v>
      </c>
    </row>
    <row r="885" spans="1:3" x14ac:dyDescent="0.35">
      <c r="A885" s="110">
        <v>900107785</v>
      </c>
      <c r="B885" s="110" t="s">
        <v>946</v>
      </c>
      <c r="C885" s="110">
        <v>20060148</v>
      </c>
    </row>
    <row r="886" spans="1:3" x14ac:dyDescent="0.35">
      <c r="A886" s="110">
        <v>900108066</v>
      </c>
      <c r="B886" s="110" t="s">
        <v>947</v>
      </c>
      <c r="C886" s="110">
        <v>20200015</v>
      </c>
    </row>
    <row r="887" spans="1:3" x14ac:dyDescent="0.35">
      <c r="A887" s="110">
        <v>900109009</v>
      </c>
      <c r="B887" s="110" t="s">
        <v>948</v>
      </c>
      <c r="C887" s="110">
        <v>20060154</v>
      </c>
    </row>
    <row r="888" spans="1:3" x14ac:dyDescent="0.35">
      <c r="A888" s="110">
        <v>900111536</v>
      </c>
      <c r="B888" s="110" t="s">
        <v>949</v>
      </c>
      <c r="C888" s="110">
        <v>20090125</v>
      </c>
    </row>
    <row r="889" spans="1:3" x14ac:dyDescent="0.35">
      <c r="A889" s="110">
        <v>900117392</v>
      </c>
      <c r="B889" s="110" t="s">
        <v>950</v>
      </c>
      <c r="C889" s="110">
        <v>20090011</v>
      </c>
    </row>
    <row r="890" spans="1:3" x14ac:dyDescent="0.35">
      <c r="A890" s="110">
        <v>900117746</v>
      </c>
      <c r="B890" s="110" t="s">
        <v>951</v>
      </c>
      <c r="C890" s="110">
        <v>20060167</v>
      </c>
    </row>
    <row r="891" spans="1:3" x14ac:dyDescent="0.35">
      <c r="A891" s="110">
        <v>900120239</v>
      </c>
      <c r="B891" s="110" t="s">
        <v>952</v>
      </c>
      <c r="C891" s="110">
        <v>2004053</v>
      </c>
    </row>
    <row r="892" spans="1:3" x14ac:dyDescent="0.35">
      <c r="A892" s="110">
        <v>900121469</v>
      </c>
      <c r="B892" s="110" t="s">
        <v>953</v>
      </c>
      <c r="C892" s="110">
        <v>20070039</v>
      </c>
    </row>
    <row r="893" spans="1:3" x14ac:dyDescent="0.35">
      <c r="A893" s="110">
        <v>900123727</v>
      </c>
      <c r="B893" s="110" t="s">
        <v>954</v>
      </c>
      <c r="C893" s="110">
        <v>20210122</v>
      </c>
    </row>
    <row r="894" spans="1:3" x14ac:dyDescent="0.35">
      <c r="A894" s="110">
        <v>900124557</v>
      </c>
      <c r="B894" s="110" t="s">
        <v>955</v>
      </c>
      <c r="C894" s="110">
        <v>20080014</v>
      </c>
    </row>
    <row r="895" spans="1:3" x14ac:dyDescent="0.35">
      <c r="A895" s="110">
        <v>900127137</v>
      </c>
      <c r="B895" s="110" t="s">
        <v>956</v>
      </c>
      <c r="C895" s="110">
        <v>20110015</v>
      </c>
    </row>
    <row r="896" spans="1:3" x14ac:dyDescent="0.35">
      <c r="A896" s="110">
        <v>900127488</v>
      </c>
      <c r="B896" s="110" t="s">
        <v>957</v>
      </c>
      <c r="C896" s="110">
        <v>20070004</v>
      </c>
    </row>
    <row r="897" spans="1:3" x14ac:dyDescent="0.35">
      <c r="A897" s="110">
        <v>900128702</v>
      </c>
      <c r="B897" s="110" t="s">
        <v>958</v>
      </c>
      <c r="C897" s="110">
        <v>20070009</v>
      </c>
    </row>
    <row r="898" spans="1:3" x14ac:dyDescent="0.35">
      <c r="A898" s="110">
        <v>900130086</v>
      </c>
      <c r="B898" s="110" t="s">
        <v>959</v>
      </c>
      <c r="C898" s="110">
        <v>20140153</v>
      </c>
    </row>
    <row r="899" spans="1:3" x14ac:dyDescent="0.35">
      <c r="A899" s="110">
        <v>900130285</v>
      </c>
      <c r="B899" s="110" t="s">
        <v>960</v>
      </c>
      <c r="C899" s="110">
        <v>20070014</v>
      </c>
    </row>
    <row r="900" spans="1:3" x14ac:dyDescent="0.35">
      <c r="A900" s="110">
        <v>900131623</v>
      </c>
      <c r="B900" s="110" t="s">
        <v>961</v>
      </c>
      <c r="C900" s="110">
        <v>20160188</v>
      </c>
    </row>
    <row r="901" spans="1:3" x14ac:dyDescent="0.35">
      <c r="A901" s="110">
        <v>900132193</v>
      </c>
      <c r="B901" s="110" t="s">
        <v>962</v>
      </c>
      <c r="C901" s="110">
        <v>20070050</v>
      </c>
    </row>
    <row r="902" spans="1:3" x14ac:dyDescent="0.35">
      <c r="A902" s="110">
        <v>900132300</v>
      </c>
      <c r="B902" s="110" t="s">
        <v>963</v>
      </c>
      <c r="C902" s="110">
        <v>20070026</v>
      </c>
    </row>
    <row r="903" spans="1:3" x14ac:dyDescent="0.35">
      <c r="A903" s="110">
        <v>900134632</v>
      </c>
      <c r="B903" s="110" t="s">
        <v>964</v>
      </c>
      <c r="C903" s="110">
        <v>20070036</v>
      </c>
    </row>
    <row r="904" spans="1:3" x14ac:dyDescent="0.35">
      <c r="A904" s="110">
        <v>900136091</v>
      </c>
      <c r="B904" s="110" t="s">
        <v>965</v>
      </c>
      <c r="C904" s="110">
        <v>20090191</v>
      </c>
    </row>
    <row r="905" spans="1:3" x14ac:dyDescent="0.35">
      <c r="A905" s="110">
        <v>900137163</v>
      </c>
      <c r="B905" s="110" t="s">
        <v>966</v>
      </c>
      <c r="C905" s="110">
        <v>20100025</v>
      </c>
    </row>
    <row r="906" spans="1:3" x14ac:dyDescent="0.35">
      <c r="A906" s="110">
        <v>900139410</v>
      </c>
      <c r="B906" s="110" t="s">
        <v>967</v>
      </c>
      <c r="C906" s="110">
        <v>20120167</v>
      </c>
    </row>
    <row r="907" spans="1:3" x14ac:dyDescent="0.35">
      <c r="A907" s="110">
        <v>900140056</v>
      </c>
      <c r="B907" s="110" t="s">
        <v>968</v>
      </c>
      <c r="C907" s="110">
        <v>20100167</v>
      </c>
    </row>
    <row r="908" spans="1:3" x14ac:dyDescent="0.35">
      <c r="A908" s="110">
        <v>900140777</v>
      </c>
      <c r="B908" s="110" t="s">
        <v>969</v>
      </c>
      <c r="C908" s="110">
        <v>20070051</v>
      </c>
    </row>
    <row r="909" spans="1:3" x14ac:dyDescent="0.35">
      <c r="A909" s="110">
        <v>900140990</v>
      </c>
      <c r="B909" s="110" t="s">
        <v>970</v>
      </c>
      <c r="C909" s="110">
        <v>20070057</v>
      </c>
    </row>
    <row r="910" spans="1:3" x14ac:dyDescent="0.35">
      <c r="A910" s="110">
        <v>900142460</v>
      </c>
      <c r="B910" s="110" t="s">
        <v>971</v>
      </c>
      <c r="C910" s="110">
        <v>20070058</v>
      </c>
    </row>
    <row r="911" spans="1:3" x14ac:dyDescent="0.35">
      <c r="A911" s="110">
        <v>900142506</v>
      </c>
      <c r="B911" s="110" t="s">
        <v>972</v>
      </c>
      <c r="C911" s="110">
        <v>20070056</v>
      </c>
    </row>
    <row r="912" spans="1:3" x14ac:dyDescent="0.35">
      <c r="A912" s="110">
        <v>900142658</v>
      </c>
      <c r="B912" s="110" t="s">
        <v>973</v>
      </c>
      <c r="C912" s="110" t="s">
        <v>2259</v>
      </c>
    </row>
    <row r="913" spans="1:3" x14ac:dyDescent="0.35">
      <c r="A913" s="110">
        <v>900143117</v>
      </c>
      <c r="B913" s="110" t="s">
        <v>974</v>
      </c>
      <c r="C913" s="110">
        <v>20070060</v>
      </c>
    </row>
    <row r="914" spans="1:3" x14ac:dyDescent="0.35">
      <c r="A914" s="110">
        <v>900143188</v>
      </c>
      <c r="B914" s="110" t="s">
        <v>975</v>
      </c>
      <c r="C914" s="110">
        <v>20070055</v>
      </c>
    </row>
    <row r="915" spans="1:3" x14ac:dyDescent="0.35">
      <c r="A915" s="110">
        <v>900144816</v>
      </c>
      <c r="B915" s="110" t="s">
        <v>976</v>
      </c>
      <c r="C915" s="110">
        <v>20080151</v>
      </c>
    </row>
    <row r="916" spans="1:3" x14ac:dyDescent="0.35">
      <c r="A916" s="110">
        <v>900146805</v>
      </c>
      <c r="B916" s="110" t="s">
        <v>977</v>
      </c>
      <c r="C916" s="110">
        <v>20070062</v>
      </c>
    </row>
    <row r="917" spans="1:3" x14ac:dyDescent="0.35">
      <c r="A917" s="110">
        <v>900149189</v>
      </c>
      <c r="B917" s="110" t="s">
        <v>978</v>
      </c>
      <c r="C917" s="110">
        <v>20100196</v>
      </c>
    </row>
    <row r="918" spans="1:3" x14ac:dyDescent="0.35">
      <c r="A918" s="110">
        <v>900149326</v>
      </c>
      <c r="B918" s="110" t="s">
        <v>979</v>
      </c>
      <c r="C918" s="110">
        <v>20070086</v>
      </c>
    </row>
    <row r="919" spans="1:3" x14ac:dyDescent="0.35">
      <c r="A919" s="110">
        <v>900149622</v>
      </c>
      <c r="B919" s="110" t="s">
        <v>980</v>
      </c>
      <c r="C919" s="110">
        <v>20070074</v>
      </c>
    </row>
    <row r="920" spans="1:3" x14ac:dyDescent="0.35">
      <c r="A920" s="110">
        <v>900149653</v>
      </c>
      <c r="B920" s="110" t="s">
        <v>981</v>
      </c>
      <c r="C920" s="110">
        <v>20120008</v>
      </c>
    </row>
    <row r="921" spans="1:3" x14ac:dyDescent="0.35">
      <c r="A921" s="110">
        <v>900151206</v>
      </c>
      <c r="B921" s="110" t="s">
        <v>982</v>
      </c>
      <c r="C921" s="110">
        <v>20070123</v>
      </c>
    </row>
    <row r="922" spans="1:3" x14ac:dyDescent="0.35">
      <c r="A922" s="110">
        <v>900152392</v>
      </c>
      <c r="B922" s="110" t="s">
        <v>983</v>
      </c>
      <c r="C922" s="110">
        <v>20100047</v>
      </c>
    </row>
    <row r="923" spans="1:3" x14ac:dyDescent="0.35">
      <c r="A923" s="110">
        <v>900152463</v>
      </c>
      <c r="B923" s="110" t="s">
        <v>984</v>
      </c>
      <c r="C923" s="110">
        <v>20160007</v>
      </c>
    </row>
    <row r="924" spans="1:3" x14ac:dyDescent="0.35">
      <c r="A924" s="110">
        <v>900152538</v>
      </c>
      <c r="B924" s="110" t="s">
        <v>985</v>
      </c>
      <c r="C924" s="110">
        <v>20070095</v>
      </c>
    </row>
    <row r="925" spans="1:3" x14ac:dyDescent="0.35">
      <c r="A925" s="110">
        <v>900153254</v>
      </c>
      <c r="B925" s="110" t="s">
        <v>986</v>
      </c>
      <c r="C925" s="110">
        <v>20070085</v>
      </c>
    </row>
    <row r="926" spans="1:3" x14ac:dyDescent="0.35">
      <c r="A926" s="110">
        <v>900156501</v>
      </c>
      <c r="B926" s="110" t="s">
        <v>987</v>
      </c>
      <c r="C926" s="110">
        <v>20070097</v>
      </c>
    </row>
    <row r="927" spans="1:3" x14ac:dyDescent="0.35">
      <c r="A927" s="110">
        <v>900157208</v>
      </c>
      <c r="B927" s="110" t="s">
        <v>988</v>
      </c>
      <c r="C927" s="110">
        <v>20070149</v>
      </c>
    </row>
    <row r="928" spans="1:3" x14ac:dyDescent="0.35">
      <c r="A928" s="110">
        <v>900158284</v>
      </c>
      <c r="B928" s="110" t="s">
        <v>989</v>
      </c>
      <c r="C928" s="110">
        <v>20070107</v>
      </c>
    </row>
    <row r="929" spans="1:3" x14ac:dyDescent="0.35">
      <c r="A929" s="110">
        <v>900160973</v>
      </c>
      <c r="B929" s="110" t="s">
        <v>990</v>
      </c>
      <c r="C929" s="110">
        <v>20070103</v>
      </c>
    </row>
    <row r="930" spans="1:3" x14ac:dyDescent="0.35">
      <c r="A930" s="110">
        <v>900163721</v>
      </c>
      <c r="B930" s="110" t="s">
        <v>991</v>
      </c>
      <c r="C930" s="110">
        <v>20120226</v>
      </c>
    </row>
    <row r="931" spans="1:3" x14ac:dyDescent="0.35">
      <c r="A931" s="110">
        <v>900163949</v>
      </c>
      <c r="B931" s="110" t="s">
        <v>992</v>
      </c>
      <c r="C931" s="110">
        <v>20120034</v>
      </c>
    </row>
    <row r="932" spans="1:3" x14ac:dyDescent="0.35">
      <c r="A932" s="110">
        <v>900164108</v>
      </c>
      <c r="B932" s="110" t="s">
        <v>993</v>
      </c>
      <c r="C932" s="110">
        <v>20080011</v>
      </c>
    </row>
    <row r="933" spans="1:3" x14ac:dyDescent="0.35">
      <c r="A933" s="110">
        <v>900165476</v>
      </c>
      <c r="B933" s="110" t="s">
        <v>994</v>
      </c>
      <c r="C933" s="110">
        <v>20070154</v>
      </c>
    </row>
    <row r="934" spans="1:3" x14ac:dyDescent="0.35">
      <c r="A934" s="110">
        <v>900167500</v>
      </c>
      <c r="B934" s="110" t="s">
        <v>995</v>
      </c>
      <c r="C934" s="110">
        <v>20100019</v>
      </c>
    </row>
    <row r="935" spans="1:3" x14ac:dyDescent="0.35">
      <c r="A935" s="110">
        <v>900171678</v>
      </c>
      <c r="B935" s="110" t="s">
        <v>996</v>
      </c>
      <c r="C935" s="110">
        <v>20070164</v>
      </c>
    </row>
    <row r="936" spans="1:3" x14ac:dyDescent="0.35">
      <c r="A936" s="110">
        <v>900171714</v>
      </c>
      <c r="B936" s="110" t="s">
        <v>997</v>
      </c>
      <c r="C936" s="110">
        <v>20210128</v>
      </c>
    </row>
    <row r="937" spans="1:3" x14ac:dyDescent="0.35">
      <c r="A937" s="110">
        <v>900172274</v>
      </c>
      <c r="B937" s="110" t="s">
        <v>998</v>
      </c>
      <c r="C937" s="110">
        <v>20070134</v>
      </c>
    </row>
    <row r="938" spans="1:3" x14ac:dyDescent="0.35">
      <c r="A938" s="110">
        <v>900174963</v>
      </c>
      <c r="B938" s="110" t="s">
        <v>999</v>
      </c>
      <c r="C938" s="110">
        <v>20070142</v>
      </c>
    </row>
    <row r="939" spans="1:3" x14ac:dyDescent="0.35">
      <c r="A939" s="110">
        <v>900175649</v>
      </c>
      <c r="B939" s="110" t="s">
        <v>1000</v>
      </c>
      <c r="C939" s="110">
        <v>20070153</v>
      </c>
    </row>
    <row r="940" spans="1:3" x14ac:dyDescent="0.35">
      <c r="A940" s="110">
        <v>900176148</v>
      </c>
      <c r="B940" s="110" t="s">
        <v>1001</v>
      </c>
      <c r="C940" s="110">
        <v>20070144</v>
      </c>
    </row>
    <row r="941" spans="1:3" x14ac:dyDescent="0.35">
      <c r="A941" s="110">
        <v>900176174</v>
      </c>
      <c r="B941" s="110" t="s">
        <v>1002</v>
      </c>
      <c r="C941" s="110">
        <v>20070152</v>
      </c>
    </row>
    <row r="942" spans="1:3" x14ac:dyDescent="0.35">
      <c r="A942" s="110">
        <v>900177226</v>
      </c>
      <c r="B942" s="110" t="s">
        <v>1003</v>
      </c>
      <c r="C942" s="110">
        <v>20080074</v>
      </c>
    </row>
    <row r="943" spans="1:3" x14ac:dyDescent="0.35">
      <c r="A943" s="110">
        <v>900177964</v>
      </c>
      <c r="B943" s="110" t="s">
        <v>1004</v>
      </c>
      <c r="C943" s="110">
        <v>20070170</v>
      </c>
    </row>
    <row r="944" spans="1:3" x14ac:dyDescent="0.35">
      <c r="A944" s="110">
        <v>900178713</v>
      </c>
      <c r="B944" s="110" t="s">
        <v>1005</v>
      </c>
      <c r="C944" s="110">
        <v>20120128</v>
      </c>
    </row>
    <row r="945" spans="1:3" x14ac:dyDescent="0.35">
      <c r="A945" s="110">
        <v>900179442</v>
      </c>
      <c r="B945" s="110" t="s">
        <v>1006</v>
      </c>
      <c r="C945" s="110">
        <v>20100026</v>
      </c>
    </row>
    <row r="946" spans="1:3" x14ac:dyDescent="0.35">
      <c r="A946" s="110">
        <v>900181158</v>
      </c>
      <c r="B946" s="110" t="s">
        <v>1007</v>
      </c>
      <c r="C946" s="110">
        <v>20070159</v>
      </c>
    </row>
    <row r="947" spans="1:3" x14ac:dyDescent="0.35">
      <c r="A947" s="110">
        <v>900182356</v>
      </c>
      <c r="B947" s="110" t="s">
        <v>1008</v>
      </c>
      <c r="C947" s="110">
        <v>20070161</v>
      </c>
    </row>
    <row r="948" spans="1:3" x14ac:dyDescent="0.35">
      <c r="A948" s="110">
        <v>900189840</v>
      </c>
      <c r="B948" s="110" t="s">
        <v>1009</v>
      </c>
      <c r="C948" s="110">
        <v>20110075</v>
      </c>
    </row>
    <row r="949" spans="1:3" x14ac:dyDescent="0.35">
      <c r="A949" s="110">
        <v>900191995</v>
      </c>
      <c r="B949" s="110" t="s">
        <v>1010</v>
      </c>
      <c r="C949" s="110">
        <v>923</v>
      </c>
    </row>
    <row r="950" spans="1:3" x14ac:dyDescent="0.35">
      <c r="A950" s="110">
        <v>900192444</v>
      </c>
      <c r="B950" s="110" t="s">
        <v>1011</v>
      </c>
      <c r="C950" s="110">
        <v>20090140</v>
      </c>
    </row>
    <row r="951" spans="1:3" x14ac:dyDescent="0.35">
      <c r="A951" s="110">
        <v>900192617</v>
      </c>
      <c r="B951" s="110" t="s">
        <v>1012</v>
      </c>
      <c r="C951" s="110">
        <v>20080006</v>
      </c>
    </row>
    <row r="952" spans="1:3" x14ac:dyDescent="0.35">
      <c r="A952" s="110">
        <v>900193448</v>
      </c>
      <c r="B952" s="110" t="s">
        <v>1013</v>
      </c>
      <c r="C952" s="110">
        <v>20100038</v>
      </c>
    </row>
    <row r="953" spans="1:3" x14ac:dyDescent="0.35">
      <c r="A953" s="110">
        <v>900197597</v>
      </c>
      <c r="B953" s="110" t="s">
        <v>1014</v>
      </c>
      <c r="C953" s="110">
        <v>20090205</v>
      </c>
    </row>
    <row r="954" spans="1:3" x14ac:dyDescent="0.35">
      <c r="A954" s="110">
        <v>900200392</v>
      </c>
      <c r="B954" s="110" t="s">
        <v>1015</v>
      </c>
      <c r="C954" s="110">
        <v>20120150</v>
      </c>
    </row>
    <row r="955" spans="1:3" x14ac:dyDescent="0.35">
      <c r="A955" s="110">
        <v>900201676</v>
      </c>
      <c r="B955" s="110" t="s">
        <v>1016</v>
      </c>
      <c r="C955" s="110">
        <v>20100004</v>
      </c>
    </row>
    <row r="956" spans="1:3" x14ac:dyDescent="0.35">
      <c r="A956" s="110">
        <v>900203640</v>
      </c>
      <c r="B956" s="110" t="s">
        <v>1017</v>
      </c>
      <c r="C956" s="110">
        <v>20090218</v>
      </c>
    </row>
    <row r="957" spans="1:3" x14ac:dyDescent="0.35">
      <c r="A957" s="110">
        <v>900204219</v>
      </c>
      <c r="B957" s="110" t="s">
        <v>1018</v>
      </c>
      <c r="C957" s="110">
        <v>20080031</v>
      </c>
    </row>
    <row r="958" spans="1:3" x14ac:dyDescent="0.35">
      <c r="A958" s="110">
        <v>900205007</v>
      </c>
      <c r="B958" s="110" t="s">
        <v>1019</v>
      </c>
      <c r="C958" s="110">
        <v>20080105</v>
      </c>
    </row>
    <row r="959" spans="1:3" x14ac:dyDescent="0.35">
      <c r="A959" s="110">
        <v>900206164</v>
      </c>
      <c r="B959" s="110" t="s">
        <v>1020</v>
      </c>
      <c r="C959" s="110">
        <v>20080080</v>
      </c>
    </row>
    <row r="960" spans="1:3" x14ac:dyDescent="0.35">
      <c r="A960" s="110">
        <v>900207110</v>
      </c>
      <c r="B960" s="110" t="s">
        <v>1021</v>
      </c>
      <c r="C960" s="110">
        <v>20080052</v>
      </c>
    </row>
    <row r="961" spans="1:3" x14ac:dyDescent="0.35">
      <c r="A961" s="110">
        <v>900207610</v>
      </c>
      <c r="B961" s="110" t="s">
        <v>1022</v>
      </c>
      <c r="C961" s="110">
        <v>20080049</v>
      </c>
    </row>
    <row r="962" spans="1:3" x14ac:dyDescent="0.35">
      <c r="A962" s="110">
        <v>900209741</v>
      </c>
      <c r="B962" s="110" t="s">
        <v>1023</v>
      </c>
      <c r="C962" s="110">
        <v>20120116</v>
      </c>
    </row>
    <row r="963" spans="1:3" x14ac:dyDescent="0.35">
      <c r="A963" s="110">
        <v>900209806</v>
      </c>
      <c r="B963" s="110" t="s">
        <v>1024</v>
      </c>
      <c r="C963" s="110">
        <v>20200050</v>
      </c>
    </row>
    <row r="964" spans="1:3" x14ac:dyDescent="0.35">
      <c r="A964" s="110">
        <v>900212365</v>
      </c>
      <c r="B964" s="110" t="s">
        <v>1025</v>
      </c>
      <c r="C964" s="110">
        <v>20080166</v>
      </c>
    </row>
    <row r="965" spans="1:3" x14ac:dyDescent="0.35">
      <c r="A965" s="110">
        <v>900212644</v>
      </c>
      <c r="B965" s="110" t="s">
        <v>1026</v>
      </c>
      <c r="C965" s="110">
        <v>20100091</v>
      </c>
    </row>
    <row r="966" spans="1:3" x14ac:dyDescent="0.35">
      <c r="A966" s="110">
        <v>900213406</v>
      </c>
      <c r="B966" s="110" t="s">
        <v>1027</v>
      </c>
      <c r="C966" s="110">
        <v>20100056</v>
      </c>
    </row>
    <row r="967" spans="1:3" x14ac:dyDescent="0.35">
      <c r="A967" s="110">
        <v>900213581</v>
      </c>
      <c r="B967" s="110" t="s">
        <v>1028</v>
      </c>
      <c r="C967" s="110">
        <v>20080069</v>
      </c>
    </row>
    <row r="968" spans="1:3" x14ac:dyDescent="0.35">
      <c r="A968" s="110">
        <v>900214345</v>
      </c>
      <c r="B968" s="110" t="s">
        <v>1029</v>
      </c>
      <c r="C968" s="110">
        <v>20220006</v>
      </c>
    </row>
    <row r="969" spans="1:3" x14ac:dyDescent="0.35">
      <c r="A969" s="110">
        <v>900214683</v>
      </c>
      <c r="B969" s="110" t="s">
        <v>1030</v>
      </c>
      <c r="C969" s="110">
        <v>20080122</v>
      </c>
    </row>
    <row r="970" spans="1:3" x14ac:dyDescent="0.35">
      <c r="A970" s="110">
        <v>900215883</v>
      </c>
      <c r="B970" s="110" t="s">
        <v>1031</v>
      </c>
      <c r="C970" s="110">
        <v>20080075</v>
      </c>
    </row>
    <row r="971" spans="1:3" x14ac:dyDescent="0.35">
      <c r="A971" s="110">
        <v>900216423</v>
      </c>
      <c r="B971" s="110" t="s">
        <v>1032</v>
      </c>
      <c r="C971" s="110">
        <v>20080136</v>
      </c>
    </row>
    <row r="972" spans="1:3" x14ac:dyDescent="0.35">
      <c r="A972" s="110">
        <v>900219992</v>
      </c>
      <c r="B972" s="110" t="s">
        <v>1033</v>
      </c>
      <c r="C972" s="110">
        <v>20130093</v>
      </c>
    </row>
    <row r="973" spans="1:3" x14ac:dyDescent="0.35">
      <c r="A973" s="110">
        <v>900220860</v>
      </c>
      <c r="B973" s="110" t="s">
        <v>1034</v>
      </c>
      <c r="C973" s="110">
        <v>20080134</v>
      </c>
    </row>
    <row r="974" spans="1:3" x14ac:dyDescent="0.35">
      <c r="A974" s="110">
        <v>900221226</v>
      </c>
      <c r="B974" s="110" t="s">
        <v>1035</v>
      </c>
      <c r="C974" s="110">
        <v>20090151</v>
      </c>
    </row>
    <row r="975" spans="1:3" x14ac:dyDescent="0.35">
      <c r="A975" s="110">
        <v>900222549</v>
      </c>
      <c r="B975" s="110" t="s">
        <v>1036</v>
      </c>
      <c r="C975" s="110">
        <v>20080167</v>
      </c>
    </row>
    <row r="976" spans="1:3" x14ac:dyDescent="0.35">
      <c r="A976" s="110">
        <v>900222966</v>
      </c>
      <c r="B976" s="110" t="s">
        <v>1037</v>
      </c>
      <c r="C976" s="110">
        <v>20150130</v>
      </c>
    </row>
    <row r="977" spans="1:3" x14ac:dyDescent="0.35">
      <c r="A977" s="110">
        <v>900224465</v>
      </c>
      <c r="B977" s="110" t="s">
        <v>1038</v>
      </c>
      <c r="C977" s="110">
        <v>20080101</v>
      </c>
    </row>
    <row r="978" spans="1:3" x14ac:dyDescent="0.35">
      <c r="A978" s="110">
        <v>900224798</v>
      </c>
      <c r="B978" s="110" t="s">
        <v>1039</v>
      </c>
      <c r="C978" s="110">
        <v>20080150</v>
      </c>
    </row>
    <row r="979" spans="1:3" x14ac:dyDescent="0.35">
      <c r="A979" s="110">
        <v>900226252</v>
      </c>
      <c r="B979" s="110" t="s">
        <v>1040</v>
      </c>
      <c r="C979" s="110">
        <v>20080141</v>
      </c>
    </row>
    <row r="980" spans="1:3" x14ac:dyDescent="0.35">
      <c r="A980" s="110">
        <v>900227036</v>
      </c>
      <c r="B980" s="110" t="s">
        <v>1041</v>
      </c>
      <c r="C980" s="110">
        <v>20120006</v>
      </c>
    </row>
    <row r="981" spans="1:3" x14ac:dyDescent="0.35">
      <c r="A981" s="110">
        <v>900227067</v>
      </c>
      <c r="B981" s="110" t="s">
        <v>1042</v>
      </c>
      <c r="C981" s="110">
        <v>20080104</v>
      </c>
    </row>
    <row r="982" spans="1:3" x14ac:dyDescent="0.35">
      <c r="A982" s="110">
        <v>900229779</v>
      </c>
      <c r="B982" s="110" t="s">
        <v>1043</v>
      </c>
      <c r="C982" s="110">
        <v>20140099</v>
      </c>
    </row>
    <row r="983" spans="1:3" x14ac:dyDescent="0.35">
      <c r="A983" s="110">
        <v>900230899</v>
      </c>
      <c r="B983" s="110" t="s">
        <v>1044</v>
      </c>
      <c r="C983" s="110">
        <v>20080117</v>
      </c>
    </row>
    <row r="984" spans="1:3" x14ac:dyDescent="0.35">
      <c r="A984" s="110">
        <v>900233298</v>
      </c>
      <c r="B984" s="110" t="s">
        <v>1045</v>
      </c>
      <c r="C984" s="110">
        <v>20080143</v>
      </c>
    </row>
    <row r="985" spans="1:3" x14ac:dyDescent="0.35">
      <c r="A985" s="110">
        <v>900233421</v>
      </c>
      <c r="B985" s="110" t="s">
        <v>1046</v>
      </c>
      <c r="C985" s="110">
        <v>20160208</v>
      </c>
    </row>
    <row r="986" spans="1:3" x14ac:dyDescent="0.35">
      <c r="A986" s="110">
        <v>900233926</v>
      </c>
      <c r="B986" s="110" t="s">
        <v>1047</v>
      </c>
      <c r="C986" s="110">
        <v>20090091</v>
      </c>
    </row>
    <row r="987" spans="1:3" x14ac:dyDescent="0.35">
      <c r="A987" s="110">
        <v>900234534</v>
      </c>
      <c r="B987" s="110" t="s">
        <v>1048</v>
      </c>
      <c r="C987" s="110">
        <v>20140073</v>
      </c>
    </row>
    <row r="988" spans="1:3" x14ac:dyDescent="0.35">
      <c r="A988" s="110">
        <v>900236347</v>
      </c>
      <c r="B988" s="110" t="s">
        <v>1049</v>
      </c>
      <c r="C988" s="110">
        <v>20140067</v>
      </c>
    </row>
    <row r="989" spans="1:3" x14ac:dyDescent="0.35">
      <c r="A989" s="110">
        <v>900236810</v>
      </c>
      <c r="B989" s="110" t="s">
        <v>1050</v>
      </c>
      <c r="C989" s="110">
        <v>20080197</v>
      </c>
    </row>
    <row r="990" spans="1:3" x14ac:dyDescent="0.35">
      <c r="A990" s="110">
        <v>900238392</v>
      </c>
      <c r="B990" s="110" t="s">
        <v>1051</v>
      </c>
      <c r="C990" s="110">
        <v>20080169</v>
      </c>
    </row>
    <row r="991" spans="1:3" x14ac:dyDescent="0.35">
      <c r="A991" s="110">
        <v>900239814</v>
      </c>
      <c r="B991" s="110" t="s">
        <v>1052</v>
      </c>
      <c r="C991" s="110">
        <v>20110198</v>
      </c>
    </row>
    <row r="992" spans="1:3" x14ac:dyDescent="0.35">
      <c r="A992" s="110">
        <v>900241053</v>
      </c>
      <c r="B992" s="110" t="s">
        <v>1053</v>
      </c>
      <c r="C992" s="110">
        <v>20080161</v>
      </c>
    </row>
    <row r="993" spans="1:3" x14ac:dyDescent="0.35">
      <c r="A993" s="110">
        <v>900241616</v>
      </c>
      <c r="B993" s="110" t="s">
        <v>1054</v>
      </c>
      <c r="C993" s="110">
        <v>20080162</v>
      </c>
    </row>
    <row r="994" spans="1:3" x14ac:dyDescent="0.35">
      <c r="A994" s="110">
        <v>900242881</v>
      </c>
      <c r="B994" s="110" t="s">
        <v>1055</v>
      </c>
      <c r="C994" s="110">
        <v>20080173</v>
      </c>
    </row>
    <row r="995" spans="1:3" x14ac:dyDescent="0.35">
      <c r="A995" s="110">
        <v>900243676</v>
      </c>
      <c r="B995" s="110" t="s">
        <v>1056</v>
      </c>
      <c r="C995" s="110">
        <v>20090149</v>
      </c>
    </row>
    <row r="996" spans="1:3" x14ac:dyDescent="0.35">
      <c r="A996" s="110">
        <v>900243689</v>
      </c>
      <c r="B996" s="110" t="s">
        <v>1057</v>
      </c>
      <c r="C996" s="110">
        <v>20090181</v>
      </c>
    </row>
    <row r="997" spans="1:3" x14ac:dyDescent="0.35">
      <c r="A997" s="110">
        <v>900244566</v>
      </c>
      <c r="B997" s="110" t="s">
        <v>1058</v>
      </c>
      <c r="C997" s="110">
        <v>20150107</v>
      </c>
    </row>
    <row r="998" spans="1:3" x14ac:dyDescent="0.35">
      <c r="A998" s="110">
        <v>900244743</v>
      </c>
      <c r="B998" s="110" t="s">
        <v>1059</v>
      </c>
      <c r="C998" s="110">
        <v>20090188</v>
      </c>
    </row>
    <row r="999" spans="1:3" x14ac:dyDescent="0.35">
      <c r="A999" s="110">
        <v>900245385</v>
      </c>
      <c r="B999" s="110" t="s">
        <v>1060</v>
      </c>
      <c r="C999" s="110">
        <v>20090204</v>
      </c>
    </row>
    <row r="1000" spans="1:3" x14ac:dyDescent="0.35">
      <c r="A1000" s="110">
        <v>900245804</v>
      </c>
      <c r="B1000" s="110" t="s">
        <v>1061</v>
      </c>
      <c r="C1000" s="110">
        <v>20090024</v>
      </c>
    </row>
    <row r="1001" spans="1:3" x14ac:dyDescent="0.35">
      <c r="A1001" s="110">
        <v>900246241</v>
      </c>
      <c r="B1001" s="110" t="s">
        <v>1062</v>
      </c>
      <c r="C1001" s="110">
        <v>20130029</v>
      </c>
    </row>
    <row r="1002" spans="1:3" x14ac:dyDescent="0.35">
      <c r="A1002" s="110">
        <v>900250420</v>
      </c>
      <c r="B1002" s="110" t="s">
        <v>1063</v>
      </c>
      <c r="C1002" s="110">
        <v>20170055</v>
      </c>
    </row>
    <row r="1003" spans="1:3" x14ac:dyDescent="0.35">
      <c r="A1003" s="110">
        <v>900252318</v>
      </c>
      <c r="B1003" s="110" t="s">
        <v>1064</v>
      </c>
      <c r="C1003" s="110">
        <v>2065</v>
      </c>
    </row>
    <row r="1004" spans="1:3" x14ac:dyDescent="0.35">
      <c r="A1004" s="110">
        <v>900254269</v>
      </c>
      <c r="B1004" s="110" t="s">
        <v>1065</v>
      </c>
      <c r="C1004" s="110">
        <v>20080212</v>
      </c>
    </row>
    <row r="1005" spans="1:3" x14ac:dyDescent="0.35">
      <c r="A1005" s="110">
        <v>900255933</v>
      </c>
      <c r="B1005" s="110" t="s">
        <v>1066</v>
      </c>
      <c r="C1005" s="110">
        <v>20110082</v>
      </c>
    </row>
    <row r="1006" spans="1:3" x14ac:dyDescent="0.35">
      <c r="A1006" s="110">
        <v>900259718</v>
      </c>
      <c r="B1006" s="110" t="s">
        <v>1067</v>
      </c>
      <c r="C1006" s="110">
        <v>20090039</v>
      </c>
    </row>
    <row r="1007" spans="1:3" x14ac:dyDescent="0.35">
      <c r="A1007" s="110">
        <v>900259843</v>
      </c>
      <c r="B1007" s="110" t="s">
        <v>1068</v>
      </c>
      <c r="C1007" s="110">
        <v>20090038</v>
      </c>
    </row>
    <row r="1008" spans="1:3" x14ac:dyDescent="0.35">
      <c r="A1008" s="110">
        <v>900261044</v>
      </c>
      <c r="B1008" s="110" t="s">
        <v>1069</v>
      </c>
      <c r="C1008" s="110">
        <v>20090221</v>
      </c>
    </row>
    <row r="1009" spans="1:3" x14ac:dyDescent="0.35">
      <c r="A1009" s="110">
        <v>900263277</v>
      </c>
      <c r="B1009" s="110" t="s">
        <v>1070</v>
      </c>
      <c r="C1009" s="110">
        <v>20090034</v>
      </c>
    </row>
    <row r="1010" spans="1:3" x14ac:dyDescent="0.35">
      <c r="A1010" s="110">
        <v>900264936</v>
      </c>
      <c r="B1010" s="110" t="s">
        <v>1071</v>
      </c>
      <c r="C1010" s="110">
        <v>20090060</v>
      </c>
    </row>
    <row r="1011" spans="1:3" x14ac:dyDescent="0.35">
      <c r="A1011" s="110">
        <v>900265408</v>
      </c>
      <c r="B1011" s="110" t="s">
        <v>1072</v>
      </c>
      <c r="C1011" s="110">
        <v>20130078</v>
      </c>
    </row>
    <row r="1012" spans="1:3" x14ac:dyDescent="0.35">
      <c r="A1012" s="110">
        <v>900265535</v>
      </c>
      <c r="B1012" s="110" t="s">
        <v>1073</v>
      </c>
      <c r="C1012" s="110">
        <v>20110215</v>
      </c>
    </row>
    <row r="1013" spans="1:3" x14ac:dyDescent="0.35">
      <c r="A1013" s="110">
        <v>900265718</v>
      </c>
      <c r="B1013" s="110" t="s">
        <v>1074</v>
      </c>
      <c r="C1013" s="110">
        <v>20090042</v>
      </c>
    </row>
    <row r="1014" spans="1:3" x14ac:dyDescent="0.35">
      <c r="A1014" s="110">
        <v>900266181</v>
      </c>
      <c r="B1014" s="110" t="s">
        <v>1075</v>
      </c>
      <c r="C1014" s="110">
        <v>20090058</v>
      </c>
    </row>
    <row r="1015" spans="1:3" x14ac:dyDescent="0.35">
      <c r="A1015" s="110">
        <v>900268174</v>
      </c>
      <c r="B1015" s="110" t="s">
        <v>1076</v>
      </c>
      <c r="C1015" s="110">
        <v>20090099</v>
      </c>
    </row>
    <row r="1016" spans="1:3" x14ac:dyDescent="0.35">
      <c r="A1016" s="110">
        <v>900268201</v>
      </c>
      <c r="B1016" s="110" t="s">
        <v>1077</v>
      </c>
      <c r="C1016" s="110">
        <v>20090068</v>
      </c>
    </row>
    <row r="1017" spans="1:3" x14ac:dyDescent="0.35">
      <c r="A1017" s="110">
        <v>900268578</v>
      </c>
      <c r="B1017" s="110" t="s">
        <v>1078</v>
      </c>
      <c r="C1017" s="110">
        <v>20090076</v>
      </c>
    </row>
    <row r="1018" spans="1:3" x14ac:dyDescent="0.35">
      <c r="A1018" s="110">
        <v>900268676</v>
      </c>
      <c r="B1018" s="110" t="s">
        <v>1079</v>
      </c>
      <c r="C1018" s="110">
        <v>20160181</v>
      </c>
    </row>
    <row r="1019" spans="1:3" x14ac:dyDescent="0.35">
      <c r="A1019" s="110">
        <v>900271178</v>
      </c>
      <c r="B1019" s="110" t="s">
        <v>1080</v>
      </c>
      <c r="C1019" s="110">
        <v>20190024</v>
      </c>
    </row>
    <row r="1020" spans="1:3" x14ac:dyDescent="0.35">
      <c r="A1020" s="110">
        <v>900272397</v>
      </c>
      <c r="B1020" s="110" t="s">
        <v>1081</v>
      </c>
      <c r="C1020" s="110">
        <v>20160203</v>
      </c>
    </row>
    <row r="1021" spans="1:3" x14ac:dyDescent="0.35">
      <c r="A1021" s="110">
        <v>900272906</v>
      </c>
      <c r="B1021" s="110" t="s">
        <v>1082</v>
      </c>
      <c r="C1021" s="110">
        <v>20140116</v>
      </c>
    </row>
    <row r="1022" spans="1:3" x14ac:dyDescent="0.35">
      <c r="A1022" s="110">
        <v>900273770</v>
      </c>
      <c r="B1022" s="110" t="s">
        <v>1083</v>
      </c>
      <c r="C1022" s="110">
        <v>20110019</v>
      </c>
    </row>
    <row r="1023" spans="1:3" x14ac:dyDescent="0.35">
      <c r="A1023" s="110">
        <v>900274898</v>
      </c>
      <c r="B1023" s="110" t="s">
        <v>1084</v>
      </c>
      <c r="C1023" s="110">
        <v>20090117</v>
      </c>
    </row>
    <row r="1024" spans="1:3" x14ac:dyDescent="0.35">
      <c r="A1024" s="110">
        <v>900275043</v>
      </c>
      <c r="B1024" s="110" t="s">
        <v>1085</v>
      </c>
      <c r="C1024" s="110">
        <v>20170033</v>
      </c>
    </row>
    <row r="1025" spans="1:3" x14ac:dyDescent="0.35">
      <c r="A1025" s="110">
        <v>900275248</v>
      </c>
      <c r="B1025" s="110" t="s">
        <v>1086</v>
      </c>
      <c r="C1025" s="110">
        <v>20090124</v>
      </c>
    </row>
    <row r="1026" spans="1:3" x14ac:dyDescent="0.35">
      <c r="A1026" s="110">
        <v>900276390</v>
      </c>
      <c r="B1026" s="110" t="s">
        <v>1087</v>
      </c>
      <c r="C1026" s="110">
        <v>20210022</v>
      </c>
    </row>
    <row r="1027" spans="1:3" x14ac:dyDescent="0.35">
      <c r="A1027" s="110">
        <v>900277048</v>
      </c>
      <c r="B1027" s="110" t="s">
        <v>1088</v>
      </c>
      <c r="C1027" s="110">
        <v>20090087</v>
      </c>
    </row>
    <row r="1028" spans="1:3" x14ac:dyDescent="0.35">
      <c r="A1028" s="110">
        <v>900277198</v>
      </c>
      <c r="B1028" s="110" t="s">
        <v>1089</v>
      </c>
      <c r="C1028" s="110">
        <v>20090107</v>
      </c>
    </row>
    <row r="1029" spans="1:3" x14ac:dyDescent="0.35">
      <c r="A1029" s="110">
        <v>900277232</v>
      </c>
      <c r="B1029" s="110" t="s">
        <v>1090</v>
      </c>
      <c r="C1029" s="110">
        <v>20100132</v>
      </c>
    </row>
    <row r="1030" spans="1:3" x14ac:dyDescent="0.35">
      <c r="A1030" s="110">
        <v>900277754</v>
      </c>
      <c r="B1030" s="110" t="s">
        <v>1091</v>
      </c>
      <c r="C1030" s="110">
        <v>20090131</v>
      </c>
    </row>
    <row r="1031" spans="1:3" x14ac:dyDescent="0.35">
      <c r="A1031" s="110">
        <v>900277940</v>
      </c>
      <c r="B1031" s="110" t="s">
        <v>1092</v>
      </c>
      <c r="C1031" s="110">
        <v>20200020</v>
      </c>
    </row>
    <row r="1032" spans="1:3" x14ac:dyDescent="0.35">
      <c r="A1032" s="110">
        <v>900280261</v>
      </c>
      <c r="B1032" s="110" t="s">
        <v>1093</v>
      </c>
      <c r="C1032" s="110">
        <v>20090085</v>
      </c>
    </row>
    <row r="1033" spans="1:3" x14ac:dyDescent="0.35">
      <c r="A1033" s="110">
        <v>900282080</v>
      </c>
      <c r="B1033" s="110" t="s">
        <v>1094</v>
      </c>
      <c r="C1033" s="110">
        <v>20090100</v>
      </c>
    </row>
    <row r="1034" spans="1:3" x14ac:dyDescent="0.35">
      <c r="A1034" s="110">
        <v>900282236</v>
      </c>
      <c r="B1034" s="110" t="s">
        <v>1095</v>
      </c>
      <c r="C1034" s="110">
        <v>20100009</v>
      </c>
    </row>
    <row r="1035" spans="1:3" x14ac:dyDescent="0.35">
      <c r="A1035" s="110">
        <v>900282441</v>
      </c>
      <c r="B1035" s="110" t="s">
        <v>1096</v>
      </c>
      <c r="C1035" s="110">
        <v>20130064</v>
      </c>
    </row>
    <row r="1036" spans="1:3" x14ac:dyDescent="0.35">
      <c r="A1036" s="110">
        <v>900282736</v>
      </c>
      <c r="B1036" s="110" t="s">
        <v>1097</v>
      </c>
      <c r="C1036" s="110">
        <v>20090095</v>
      </c>
    </row>
    <row r="1037" spans="1:3" x14ac:dyDescent="0.35">
      <c r="A1037" s="110">
        <v>900284321</v>
      </c>
      <c r="B1037" s="110" t="s">
        <v>1098</v>
      </c>
      <c r="C1037" s="110">
        <v>20090114</v>
      </c>
    </row>
    <row r="1038" spans="1:3" x14ac:dyDescent="0.35">
      <c r="A1038" s="110">
        <v>900290935</v>
      </c>
      <c r="B1038" s="110" t="s">
        <v>1099</v>
      </c>
      <c r="C1038" s="110">
        <v>20220057</v>
      </c>
    </row>
    <row r="1039" spans="1:3" x14ac:dyDescent="0.35">
      <c r="A1039" s="110">
        <v>900290990</v>
      </c>
      <c r="B1039" s="110" t="s">
        <v>1100</v>
      </c>
      <c r="C1039" s="110">
        <v>20180113</v>
      </c>
    </row>
    <row r="1040" spans="1:3" x14ac:dyDescent="0.35">
      <c r="A1040" s="110">
        <v>900293678</v>
      </c>
      <c r="B1040" s="110" t="s">
        <v>1101</v>
      </c>
      <c r="C1040" s="110">
        <v>20090159</v>
      </c>
    </row>
    <row r="1041" spans="1:3" x14ac:dyDescent="0.35">
      <c r="A1041" s="110">
        <v>900293696</v>
      </c>
      <c r="B1041" s="110" t="s">
        <v>1102</v>
      </c>
      <c r="C1041" s="110">
        <v>20090111</v>
      </c>
    </row>
    <row r="1042" spans="1:3" x14ac:dyDescent="0.35">
      <c r="A1042" s="110">
        <v>900293988</v>
      </c>
      <c r="B1042" s="110" t="s">
        <v>1103</v>
      </c>
      <c r="C1042" s="110">
        <v>20100063</v>
      </c>
    </row>
    <row r="1043" spans="1:3" x14ac:dyDescent="0.35">
      <c r="A1043" s="110">
        <v>900295984</v>
      </c>
      <c r="B1043" s="110" t="s">
        <v>1104</v>
      </c>
      <c r="C1043" s="110">
        <v>20090139</v>
      </c>
    </row>
    <row r="1044" spans="1:3" x14ac:dyDescent="0.35">
      <c r="A1044" s="110">
        <v>900298661</v>
      </c>
      <c r="B1044" s="110" t="s">
        <v>1105</v>
      </c>
      <c r="C1044" s="110">
        <v>20090134</v>
      </c>
    </row>
    <row r="1045" spans="1:3" x14ac:dyDescent="0.35">
      <c r="A1045" s="110">
        <v>900299271</v>
      </c>
      <c r="B1045" s="110" t="s">
        <v>1106</v>
      </c>
      <c r="C1045" s="110">
        <v>20090137</v>
      </c>
    </row>
    <row r="1046" spans="1:3" x14ac:dyDescent="0.35">
      <c r="A1046" s="110">
        <v>900299972</v>
      </c>
      <c r="B1046" s="110" t="s">
        <v>1107</v>
      </c>
      <c r="C1046" s="110">
        <v>20090145</v>
      </c>
    </row>
    <row r="1047" spans="1:3" x14ac:dyDescent="0.35">
      <c r="A1047" s="110">
        <v>900299983</v>
      </c>
      <c r="B1047" s="110" t="s">
        <v>1108</v>
      </c>
      <c r="C1047" s="110">
        <v>20120093</v>
      </c>
    </row>
    <row r="1048" spans="1:3" x14ac:dyDescent="0.35">
      <c r="A1048" s="110">
        <v>900300123</v>
      </c>
      <c r="B1048" s="110" t="s">
        <v>1109</v>
      </c>
      <c r="C1048" s="110">
        <v>20090141</v>
      </c>
    </row>
    <row r="1049" spans="1:3" x14ac:dyDescent="0.35">
      <c r="A1049" s="110">
        <v>900300154</v>
      </c>
      <c r="B1049" s="110" t="s">
        <v>1110</v>
      </c>
      <c r="C1049" s="110">
        <v>20100142</v>
      </c>
    </row>
    <row r="1050" spans="1:3" x14ac:dyDescent="0.35">
      <c r="A1050" s="110">
        <v>900300661</v>
      </c>
      <c r="B1050" s="110" t="s">
        <v>1111</v>
      </c>
      <c r="C1050" s="110">
        <v>20090198</v>
      </c>
    </row>
    <row r="1051" spans="1:3" x14ac:dyDescent="0.35">
      <c r="A1051" s="110">
        <v>900301428</v>
      </c>
      <c r="B1051" s="110" t="s">
        <v>1112</v>
      </c>
      <c r="C1051" s="110">
        <v>20140235</v>
      </c>
    </row>
    <row r="1052" spans="1:3" x14ac:dyDescent="0.35">
      <c r="A1052" s="110">
        <v>900301587</v>
      </c>
      <c r="B1052" s="110" t="s">
        <v>1113</v>
      </c>
      <c r="C1052" s="110">
        <v>20170048</v>
      </c>
    </row>
    <row r="1053" spans="1:3" x14ac:dyDescent="0.35">
      <c r="A1053" s="110">
        <v>900301843</v>
      </c>
      <c r="B1053" s="110" t="s">
        <v>1114</v>
      </c>
      <c r="C1053" s="110">
        <v>20110139</v>
      </c>
    </row>
    <row r="1054" spans="1:3" x14ac:dyDescent="0.35">
      <c r="A1054" s="110">
        <v>900304214</v>
      </c>
      <c r="B1054" s="110" t="s">
        <v>1115</v>
      </c>
      <c r="C1054" s="110">
        <v>20090171</v>
      </c>
    </row>
    <row r="1055" spans="1:3" x14ac:dyDescent="0.35">
      <c r="A1055" s="110">
        <v>900304817</v>
      </c>
      <c r="B1055" s="110" t="s">
        <v>1116</v>
      </c>
      <c r="C1055" s="110">
        <v>20180110</v>
      </c>
    </row>
    <row r="1056" spans="1:3" x14ac:dyDescent="0.35">
      <c r="A1056" s="110">
        <v>900305462</v>
      </c>
      <c r="B1056" s="110" t="s">
        <v>1117</v>
      </c>
      <c r="C1056" s="110">
        <v>20090168</v>
      </c>
    </row>
    <row r="1057" spans="1:3" x14ac:dyDescent="0.35">
      <c r="A1057" s="110">
        <v>900306151</v>
      </c>
      <c r="B1057" s="110" t="s">
        <v>1118</v>
      </c>
      <c r="C1057" s="110">
        <v>20090196</v>
      </c>
    </row>
    <row r="1058" spans="1:3" x14ac:dyDescent="0.35">
      <c r="A1058" s="110">
        <v>900306613</v>
      </c>
      <c r="B1058" s="110" t="s">
        <v>1119</v>
      </c>
      <c r="C1058" s="110">
        <v>20090184</v>
      </c>
    </row>
    <row r="1059" spans="1:3" x14ac:dyDescent="0.35">
      <c r="A1059" s="110">
        <v>900306979</v>
      </c>
      <c r="B1059" s="110" t="s">
        <v>1120</v>
      </c>
      <c r="C1059" s="110">
        <v>20090176</v>
      </c>
    </row>
    <row r="1060" spans="1:3" x14ac:dyDescent="0.35">
      <c r="A1060" s="110">
        <v>900310898</v>
      </c>
      <c r="B1060" s="110" t="s">
        <v>1121</v>
      </c>
      <c r="C1060" s="110">
        <v>20090170</v>
      </c>
    </row>
    <row r="1061" spans="1:3" x14ac:dyDescent="0.35">
      <c r="A1061" s="110">
        <v>900312849</v>
      </c>
      <c r="B1061" s="110" t="s">
        <v>1122</v>
      </c>
      <c r="C1061" s="110">
        <v>20090195</v>
      </c>
    </row>
    <row r="1062" spans="1:3" x14ac:dyDescent="0.35">
      <c r="A1062" s="110">
        <v>900312981</v>
      </c>
      <c r="B1062" s="110" t="s">
        <v>1123</v>
      </c>
      <c r="C1062" s="110">
        <v>20090183</v>
      </c>
    </row>
    <row r="1063" spans="1:3" x14ac:dyDescent="0.35">
      <c r="A1063" s="110">
        <v>900313420</v>
      </c>
      <c r="B1063" s="110" t="s">
        <v>1124</v>
      </c>
      <c r="C1063" s="110">
        <v>20100064</v>
      </c>
    </row>
    <row r="1064" spans="1:3" x14ac:dyDescent="0.35">
      <c r="A1064" s="110">
        <v>900314735</v>
      </c>
      <c r="B1064" s="110" t="s">
        <v>1125</v>
      </c>
      <c r="C1064" s="110">
        <v>20160078</v>
      </c>
    </row>
    <row r="1065" spans="1:3" x14ac:dyDescent="0.35">
      <c r="A1065" s="110">
        <v>900314977</v>
      </c>
      <c r="B1065" s="110" t="s">
        <v>1126</v>
      </c>
      <c r="C1065" s="110">
        <v>20090216</v>
      </c>
    </row>
    <row r="1066" spans="1:3" x14ac:dyDescent="0.35">
      <c r="A1066" s="110">
        <v>900315122</v>
      </c>
      <c r="B1066" s="110" t="s">
        <v>1127</v>
      </c>
      <c r="C1066" s="110">
        <v>20160182</v>
      </c>
    </row>
    <row r="1067" spans="1:3" x14ac:dyDescent="0.35">
      <c r="A1067" s="110">
        <v>900316174</v>
      </c>
      <c r="B1067" s="110" t="s">
        <v>1128</v>
      </c>
      <c r="C1067" s="110">
        <v>20100007</v>
      </c>
    </row>
    <row r="1068" spans="1:3" x14ac:dyDescent="0.35">
      <c r="A1068" s="110">
        <v>900316185</v>
      </c>
      <c r="B1068" s="110" t="s">
        <v>1129</v>
      </c>
      <c r="C1068" s="110">
        <v>20100016</v>
      </c>
    </row>
    <row r="1069" spans="1:3" x14ac:dyDescent="0.35">
      <c r="A1069" s="110">
        <v>900316404</v>
      </c>
      <c r="B1069" s="110" t="s">
        <v>1130</v>
      </c>
      <c r="C1069" s="110">
        <v>20110199</v>
      </c>
    </row>
    <row r="1070" spans="1:3" x14ac:dyDescent="0.35">
      <c r="A1070" s="110">
        <v>900317542</v>
      </c>
      <c r="B1070" s="110" t="s">
        <v>1131</v>
      </c>
      <c r="C1070" s="110">
        <v>20140018</v>
      </c>
    </row>
    <row r="1071" spans="1:3" x14ac:dyDescent="0.35">
      <c r="A1071" s="110">
        <v>900318194</v>
      </c>
      <c r="B1071" s="110" t="s">
        <v>1132</v>
      </c>
      <c r="C1071" s="110">
        <v>20090202</v>
      </c>
    </row>
    <row r="1072" spans="1:3" x14ac:dyDescent="0.35">
      <c r="A1072" s="110">
        <v>900319440</v>
      </c>
      <c r="B1072" s="110" t="s">
        <v>1133</v>
      </c>
      <c r="C1072" s="110">
        <v>20090207</v>
      </c>
    </row>
    <row r="1073" spans="1:3" x14ac:dyDescent="0.35">
      <c r="A1073" s="110">
        <v>900323697</v>
      </c>
      <c r="B1073" s="110" t="s">
        <v>1134</v>
      </c>
      <c r="C1073" s="110">
        <v>20210020</v>
      </c>
    </row>
    <row r="1074" spans="1:3" x14ac:dyDescent="0.35">
      <c r="A1074" s="110">
        <v>900326131</v>
      </c>
      <c r="B1074" s="110" t="s">
        <v>1135</v>
      </c>
      <c r="C1074" s="110">
        <v>20130023</v>
      </c>
    </row>
    <row r="1075" spans="1:3" x14ac:dyDescent="0.35">
      <c r="A1075" s="110">
        <v>900326867</v>
      </c>
      <c r="B1075" s="110" t="s">
        <v>1136</v>
      </c>
      <c r="C1075" s="110">
        <v>20170006</v>
      </c>
    </row>
    <row r="1076" spans="1:3" x14ac:dyDescent="0.35">
      <c r="A1076" s="110">
        <v>900328088</v>
      </c>
      <c r="B1076" s="110" t="s">
        <v>1137</v>
      </c>
      <c r="C1076" s="110">
        <v>20100002</v>
      </c>
    </row>
    <row r="1077" spans="1:3" x14ac:dyDescent="0.35">
      <c r="A1077" s="110">
        <v>900329973</v>
      </c>
      <c r="B1077" s="110" t="s">
        <v>1138</v>
      </c>
      <c r="C1077" s="110">
        <v>20180025</v>
      </c>
    </row>
    <row r="1078" spans="1:3" x14ac:dyDescent="0.35">
      <c r="A1078" s="110">
        <v>900332572</v>
      </c>
      <c r="B1078" s="110" t="s">
        <v>1139</v>
      </c>
      <c r="C1078" s="110">
        <v>20180004</v>
      </c>
    </row>
    <row r="1079" spans="1:3" x14ac:dyDescent="0.35">
      <c r="A1079" s="110">
        <v>900334650</v>
      </c>
      <c r="B1079" s="110" t="s">
        <v>1140</v>
      </c>
      <c r="C1079" s="110">
        <v>20100021</v>
      </c>
    </row>
    <row r="1080" spans="1:3" x14ac:dyDescent="0.35">
      <c r="A1080" s="110">
        <v>900334764</v>
      </c>
      <c r="B1080" s="110" t="s">
        <v>1141</v>
      </c>
      <c r="C1080" s="110">
        <v>20140163</v>
      </c>
    </row>
    <row r="1081" spans="1:3" x14ac:dyDescent="0.35">
      <c r="A1081" s="110">
        <v>900334958</v>
      </c>
      <c r="B1081" s="110" t="s">
        <v>1142</v>
      </c>
      <c r="C1081" s="110">
        <v>20100048</v>
      </c>
    </row>
    <row r="1082" spans="1:3" x14ac:dyDescent="0.35">
      <c r="A1082" s="110">
        <v>900335149</v>
      </c>
      <c r="B1082" s="110" t="s">
        <v>1143</v>
      </c>
      <c r="C1082" s="110">
        <v>20150159</v>
      </c>
    </row>
    <row r="1083" spans="1:3" x14ac:dyDescent="0.35">
      <c r="A1083" s="110">
        <v>900335469</v>
      </c>
      <c r="B1083" s="110" t="s">
        <v>1144</v>
      </c>
      <c r="C1083" s="110">
        <v>20110038</v>
      </c>
    </row>
    <row r="1084" spans="1:3" x14ac:dyDescent="0.35">
      <c r="A1084" s="110">
        <v>900335889</v>
      </c>
      <c r="B1084" s="110" t="s">
        <v>1145</v>
      </c>
      <c r="C1084" s="110">
        <v>20100013</v>
      </c>
    </row>
    <row r="1085" spans="1:3" x14ac:dyDescent="0.35">
      <c r="A1085" s="110">
        <v>900335987</v>
      </c>
      <c r="B1085" s="110" t="s">
        <v>1146</v>
      </c>
      <c r="C1085" s="110">
        <v>20100075</v>
      </c>
    </row>
    <row r="1086" spans="1:3" x14ac:dyDescent="0.35">
      <c r="A1086" s="110">
        <v>900336513</v>
      </c>
      <c r="B1086" s="110" t="s">
        <v>1147</v>
      </c>
      <c r="C1086" s="110">
        <v>20220079</v>
      </c>
    </row>
    <row r="1087" spans="1:3" x14ac:dyDescent="0.35">
      <c r="A1087" s="110">
        <v>900336784</v>
      </c>
      <c r="B1087" s="110" t="s">
        <v>1148</v>
      </c>
      <c r="C1087" s="110">
        <v>20100035</v>
      </c>
    </row>
    <row r="1088" spans="1:3" x14ac:dyDescent="0.35">
      <c r="A1088" s="110">
        <v>900336991</v>
      </c>
      <c r="B1088" s="110" t="s">
        <v>1149</v>
      </c>
      <c r="C1088" s="110">
        <v>20140127</v>
      </c>
    </row>
    <row r="1089" spans="1:3" x14ac:dyDescent="0.35">
      <c r="A1089" s="110">
        <v>900337957</v>
      </c>
      <c r="B1089" s="110" t="s">
        <v>1150</v>
      </c>
      <c r="C1089" s="110">
        <v>20100030</v>
      </c>
    </row>
    <row r="1090" spans="1:3" x14ac:dyDescent="0.35">
      <c r="A1090" s="110">
        <v>900338406</v>
      </c>
      <c r="B1090" s="110" t="s">
        <v>1151</v>
      </c>
      <c r="C1090" s="110">
        <v>20100069</v>
      </c>
    </row>
    <row r="1091" spans="1:3" x14ac:dyDescent="0.35">
      <c r="A1091" s="110">
        <v>900339959</v>
      </c>
      <c r="B1091" s="110" t="s">
        <v>1152</v>
      </c>
      <c r="C1091" s="110">
        <v>20100068</v>
      </c>
    </row>
    <row r="1092" spans="1:3" x14ac:dyDescent="0.35">
      <c r="A1092" s="110">
        <v>900340266</v>
      </c>
      <c r="B1092" s="110" t="s">
        <v>1153</v>
      </c>
      <c r="C1092" s="110">
        <v>20140114</v>
      </c>
    </row>
    <row r="1093" spans="1:3" x14ac:dyDescent="0.35">
      <c r="A1093" s="110">
        <v>900340546</v>
      </c>
      <c r="B1093" s="110" t="s">
        <v>1154</v>
      </c>
      <c r="C1093" s="110">
        <v>20170211</v>
      </c>
    </row>
    <row r="1094" spans="1:3" x14ac:dyDescent="0.35">
      <c r="A1094" s="110">
        <v>900341958</v>
      </c>
      <c r="B1094" s="110" t="s">
        <v>1155</v>
      </c>
      <c r="C1094" s="110">
        <v>20100087</v>
      </c>
    </row>
    <row r="1095" spans="1:3" x14ac:dyDescent="0.35">
      <c r="A1095" s="110">
        <v>900342128</v>
      </c>
      <c r="B1095" s="110" t="s">
        <v>1156</v>
      </c>
      <c r="C1095" s="110">
        <v>20100057</v>
      </c>
    </row>
    <row r="1096" spans="1:3" x14ac:dyDescent="0.35">
      <c r="A1096" s="110">
        <v>900342185</v>
      </c>
      <c r="B1096" s="110" t="s">
        <v>1157</v>
      </c>
      <c r="C1096" s="110">
        <v>20110062</v>
      </c>
    </row>
    <row r="1097" spans="1:3" x14ac:dyDescent="0.35">
      <c r="A1097" s="110">
        <v>900342498</v>
      </c>
      <c r="B1097" s="110" t="s">
        <v>1158</v>
      </c>
      <c r="C1097" s="110">
        <v>20180123</v>
      </c>
    </row>
    <row r="1098" spans="1:3" x14ac:dyDescent="0.35">
      <c r="A1098" s="110">
        <v>900343351</v>
      </c>
      <c r="B1098" s="110" t="s">
        <v>1159</v>
      </c>
      <c r="C1098" s="110">
        <v>20100189</v>
      </c>
    </row>
    <row r="1099" spans="1:3" x14ac:dyDescent="0.35">
      <c r="A1099" s="110">
        <v>900343510</v>
      </c>
      <c r="B1099" s="110" t="s">
        <v>1160</v>
      </c>
      <c r="C1099" s="110">
        <v>20100081</v>
      </c>
    </row>
    <row r="1100" spans="1:3" x14ac:dyDescent="0.35">
      <c r="A1100" s="110">
        <v>900345417</v>
      </c>
      <c r="B1100" s="110" t="s">
        <v>1161</v>
      </c>
      <c r="C1100" s="110">
        <v>20160042</v>
      </c>
    </row>
    <row r="1101" spans="1:3" x14ac:dyDescent="0.35">
      <c r="A1101" s="110">
        <v>900347218</v>
      </c>
      <c r="B1101" s="110" t="s">
        <v>1162</v>
      </c>
      <c r="C1101" s="110">
        <v>20210112</v>
      </c>
    </row>
    <row r="1102" spans="1:3" x14ac:dyDescent="0.35">
      <c r="A1102" s="110">
        <v>900349392</v>
      </c>
      <c r="B1102" s="110" t="s">
        <v>1163</v>
      </c>
      <c r="C1102" s="110">
        <v>20180072</v>
      </c>
    </row>
    <row r="1103" spans="1:3" x14ac:dyDescent="0.35">
      <c r="A1103" s="110">
        <v>900349602</v>
      </c>
      <c r="B1103" s="110" t="s">
        <v>1164</v>
      </c>
      <c r="C1103" s="110">
        <v>20100124</v>
      </c>
    </row>
    <row r="1104" spans="1:3" x14ac:dyDescent="0.35">
      <c r="A1104" s="110">
        <v>900349955</v>
      </c>
      <c r="B1104" s="110" t="s">
        <v>1165</v>
      </c>
      <c r="C1104" s="110">
        <v>20170166</v>
      </c>
    </row>
    <row r="1105" spans="1:3" x14ac:dyDescent="0.35">
      <c r="A1105" s="110">
        <v>900350085</v>
      </c>
      <c r="B1105" s="110" t="s">
        <v>1166</v>
      </c>
      <c r="C1105" s="110">
        <v>20110044</v>
      </c>
    </row>
    <row r="1106" spans="1:3" x14ac:dyDescent="0.35">
      <c r="A1106" s="110">
        <v>900350814</v>
      </c>
      <c r="B1106" s="110" t="s">
        <v>1167</v>
      </c>
      <c r="C1106" s="110">
        <v>20160052</v>
      </c>
    </row>
    <row r="1107" spans="1:3" x14ac:dyDescent="0.35">
      <c r="A1107" s="110">
        <v>900353507</v>
      </c>
      <c r="B1107" s="110" t="s">
        <v>1168</v>
      </c>
      <c r="C1107" s="110">
        <v>20150188</v>
      </c>
    </row>
    <row r="1108" spans="1:3" x14ac:dyDescent="0.35">
      <c r="A1108" s="110">
        <v>900355627</v>
      </c>
      <c r="B1108" s="110" t="s">
        <v>1169</v>
      </c>
      <c r="C1108" s="110">
        <v>20120205</v>
      </c>
    </row>
    <row r="1109" spans="1:3" x14ac:dyDescent="0.35">
      <c r="A1109" s="110">
        <v>900356123</v>
      </c>
      <c r="B1109" s="110" t="s">
        <v>1170</v>
      </c>
      <c r="C1109" s="110">
        <v>20130128</v>
      </c>
    </row>
    <row r="1110" spans="1:3" x14ac:dyDescent="0.35">
      <c r="A1110" s="110">
        <v>900358001</v>
      </c>
      <c r="B1110" s="110" t="s">
        <v>1171</v>
      </c>
      <c r="C1110" s="110">
        <v>20100199</v>
      </c>
    </row>
    <row r="1111" spans="1:3" x14ac:dyDescent="0.35">
      <c r="A1111" s="110">
        <v>900361992</v>
      </c>
      <c r="B1111" s="110" t="s">
        <v>1172</v>
      </c>
      <c r="C1111" s="110">
        <v>20130189</v>
      </c>
    </row>
    <row r="1112" spans="1:3" x14ac:dyDescent="0.35">
      <c r="A1112" s="110">
        <v>900362027</v>
      </c>
      <c r="B1112" s="110" t="s">
        <v>1173</v>
      </c>
      <c r="C1112" s="110">
        <v>20100113</v>
      </c>
    </row>
    <row r="1113" spans="1:3" x14ac:dyDescent="0.35">
      <c r="A1113" s="110">
        <v>900364392</v>
      </c>
      <c r="B1113" s="110" t="s">
        <v>1174</v>
      </c>
      <c r="C1113" s="110">
        <v>20110123</v>
      </c>
    </row>
    <row r="1114" spans="1:3" x14ac:dyDescent="0.35">
      <c r="A1114" s="110">
        <v>900367123</v>
      </c>
      <c r="B1114" s="110" t="s">
        <v>1175</v>
      </c>
      <c r="C1114" s="110">
        <v>20100143</v>
      </c>
    </row>
    <row r="1115" spans="1:3" x14ac:dyDescent="0.35">
      <c r="A1115" s="110">
        <v>900367782</v>
      </c>
      <c r="B1115" s="110" t="s">
        <v>1176</v>
      </c>
      <c r="C1115" s="110">
        <v>20100156</v>
      </c>
    </row>
    <row r="1116" spans="1:3" x14ac:dyDescent="0.35">
      <c r="A1116" s="110">
        <v>900368285</v>
      </c>
      <c r="B1116" s="110" t="s">
        <v>1177</v>
      </c>
      <c r="C1116" s="110">
        <v>20100130</v>
      </c>
    </row>
    <row r="1117" spans="1:3" x14ac:dyDescent="0.35">
      <c r="A1117" s="110">
        <v>900369534</v>
      </c>
      <c r="B1117" s="110" t="s">
        <v>1178</v>
      </c>
      <c r="C1117" s="110">
        <v>20100127</v>
      </c>
    </row>
    <row r="1118" spans="1:3" x14ac:dyDescent="0.35">
      <c r="A1118" s="110">
        <v>900370036</v>
      </c>
      <c r="B1118" s="110" t="s">
        <v>1179</v>
      </c>
      <c r="C1118" s="110">
        <v>20110025</v>
      </c>
    </row>
    <row r="1119" spans="1:3" x14ac:dyDescent="0.35">
      <c r="A1119" s="110">
        <v>900370385</v>
      </c>
      <c r="B1119" s="110" t="s">
        <v>1180</v>
      </c>
      <c r="C1119" s="110">
        <v>20220067</v>
      </c>
    </row>
    <row r="1120" spans="1:3" x14ac:dyDescent="0.35">
      <c r="A1120" s="110">
        <v>900371104</v>
      </c>
      <c r="B1120" s="110" t="s">
        <v>1181</v>
      </c>
      <c r="C1120" s="110">
        <v>20150090</v>
      </c>
    </row>
    <row r="1121" spans="1:3" x14ac:dyDescent="0.35">
      <c r="A1121" s="110">
        <v>900371239</v>
      </c>
      <c r="B1121" s="110" t="s">
        <v>1182</v>
      </c>
      <c r="C1121" s="110">
        <v>20170199</v>
      </c>
    </row>
    <row r="1122" spans="1:3" x14ac:dyDescent="0.35">
      <c r="A1122" s="110">
        <v>900372315</v>
      </c>
      <c r="B1122" s="110" t="s">
        <v>1183</v>
      </c>
      <c r="C1122" s="110">
        <v>20140141</v>
      </c>
    </row>
    <row r="1123" spans="1:3" x14ac:dyDescent="0.35">
      <c r="A1123" s="110">
        <v>900373365</v>
      </c>
      <c r="B1123" s="110" t="s">
        <v>1184</v>
      </c>
      <c r="C1123" s="110">
        <v>20100122</v>
      </c>
    </row>
    <row r="1124" spans="1:3" x14ac:dyDescent="0.35">
      <c r="A1124" s="110">
        <v>900374628</v>
      </c>
      <c r="B1124" s="110" t="s">
        <v>1185</v>
      </c>
      <c r="C1124" s="110">
        <v>20100152</v>
      </c>
    </row>
    <row r="1125" spans="1:3" x14ac:dyDescent="0.35">
      <c r="A1125" s="110">
        <v>900374759</v>
      </c>
      <c r="B1125" s="110" t="s">
        <v>1186</v>
      </c>
      <c r="C1125" s="110">
        <v>20100141</v>
      </c>
    </row>
    <row r="1126" spans="1:3" x14ac:dyDescent="0.35">
      <c r="A1126" s="110">
        <v>900375934</v>
      </c>
      <c r="B1126" s="110" t="s">
        <v>1187</v>
      </c>
      <c r="C1126" s="110">
        <v>20100163</v>
      </c>
    </row>
    <row r="1127" spans="1:3" x14ac:dyDescent="0.35">
      <c r="A1127" s="110">
        <v>900376603</v>
      </c>
      <c r="B1127" s="110" t="s">
        <v>1188</v>
      </c>
      <c r="C1127" s="110">
        <v>20180081</v>
      </c>
    </row>
    <row r="1128" spans="1:3" x14ac:dyDescent="0.35">
      <c r="A1128" s="110">
        <v>900378146</v>
      </c>
      <c r="B1128" s="110" t="s">
        <v>1189</v>
      </c>
      <c r="C1128" s="110">
        <v>20150197</v>
      </c>
    </row>
    <row r="1129" spans="1:3" x14ac:dyDescent="0.35">
      <c r="A1129" s="110">
        <v>900378848</v>
      </c>
      <c r="B1129" s="110" t="s">
        <v>1190</v>
      </c>
      <c r="C1129" s="110">
        <v>20130109</v>
      </c>
    </row>
    <row r="1130" spans="1:3" x14ac:dyDescent="0.35">
      <c r="A1130" s="110">
        <v>900379103</v>
      </c>
      <c r="B1130" s="110" t="s">
        <v>1191</v>
      </c>
      <c r="C1130" s="110">
        <v>20130072</v>
      </c>
    </row>
    <row r="1131" spans="1:3" x14ac:dyDescent="0.35">
      <c r="A1131" s="110">
        <v>900379325</v>
      </c>
      <c r="B1131" s="110" t="s">
        <v>1192</v>
      </c>
      <c r="C1131" s="110">
        <v>20100146</v>
      </c>
    </row>
    <row r="1132" spans="1:3" x14ac:dyDescent="0.35">
      <c r="A1132" s="110">
        <v>900379859</v>
      </c>
      <c r="B1132" s="110" t="s">
        <v>1193</v>
      </c>
      <c r="C1132" s="110">
        <v>20180133</v>
      </c>
    </row>
    <row r="1133" spans="1:3" x14ac:dyDescent="0.35">
      <c r="A1133" s="110">
        <v>900381045</v>
      </c>
      <c r="B1133" s="110" t="s">
        <v>1194</v>
      </c>
      <c r="C1133" s="110">
        <v>20100135</v>
      </c>
    </row>
    <row r="1134" spans="1:3" x14ac:dyDescent="0.35">
      <c r="A1134" s="110">
        <v>900382410</v>
      </c>
      <c r="B1134" s="110" t="s">
        <v>1195</v>
      </c>
      <c r="C1134" s="110">
        <v>20110041</v>
      </c>
    </row>
    <row r="1135" spans="1:3" x14ac:dyDescent="0.35">
      <c r="A1135" s="110">
        <v>900382732</v>
      </c>
      <c r="B1135" s="110" t="s">
        <v>1196</v>
      </c>
      <c r="C1135" s="110">
        <v>20120104</v>
      </c>
    </row>
    <row r="1136" spans="1:3" x14ac:dyDescent="0.35">
      <c r="A1136" s="110">
        <v>900385435</v>
      </c>
      <c r="B1136" s="110" t="s">
        <v>1197</v>
      </c>
      <c r="C1136" s="110">
        <v>20100170</v>
      </c>
    </row>
    <row r="1137" spans="1:3" x14ac:dyDescent="0.35">
      <c r="A1137" s="110">
        <v>900386041</v>
      </c>
      <c r="B1137" s="110" t="s">
        <v>1198</v>
      </c>
      <c r="C1137" s="110">
        <v>20100208</v>
      </c>
    </row>
    <row r="1138" spans="1:3" x14ac:dyDescent="0.35">
      <c r="A1138" s="110">
        <v>900386308</v>
      </c>
      <c r="B1138" s="110" t="s">
        <v>1199</v>
      </c>
      <c r="C1138" s="110">
        <v>20130091</v>
      </c>
    </row>
    <row r="1139" spans="1:3" x14ac:dyDescent="0.35">
      <c r="A1139" s="110">
        <v>900386895</v>
      </c>
      <c r="B1139" s="110" t="s">
        <v>1200</v>
      </c>
      <c r="C1139" s="110">
        <v>20150132</v>
      </c>
    </row>
    <row r="1140" spans="1:3" x14ac:dyDescent="0.35">
      <c r="A1140" s="110">
        <v>900387178</v>
      </c>
      <c r="B1140" s="110" t="s">
        <v>1201</v>
      </c>
      <c r="C1140" s="110">
        <v>20130112</v>
      </c>
    </row>
    <row r="1141" spans="1:3" x14ac:dyDescent="0.35">
      <c r="A1141" s="110">
        <v>900387611</v>
      </c>
      <c r="B1141" s="110" t="s">
        <v>2260</v>
      </c>
      <c r="C1141" s="110">
        <v>20100178</v>
      </c>
    </row>
    <row r="1142" spans="1:3" x14ac:dyDescent="0.35">
      <c r="A1142" s="110">
        <v>900389988</v>
      </c>
      <c r="B1142" s="110" t="s">
        <v>1202</v>
      </c>
      <c r="C1142" s="110">
        <v>20130061</v>
      </c>
    </row>
    <row r="1143" spans="1:3" x14ac:dyDescent="0.35">
      <c r="A1143" s="110">
        <v>900390870</v>
      </c>
      <c r="B1143" s="110" t="s">
        <v>1203</v>
      </c>
      <c r="C1143" s="110">
        <v>20120041</v>
      </c>
    </row>
    <row r="1144" spans="1:3" x14ac:dyDescent="0.35">
      <c r="A1144" s="110">
        <v>900391465</v>
      </c>
      <c r="B1144" s="110" t="s">
        <v>1204</v>
      </c>
      <c r="C1144" s="110">
        <v>20100209</v>
      </c>
    </row>
    <row r="1145" spans="1:3" x14ac:dyDescent="0.35">
      <c r="A1145" s="110">
        <v>900392902</v>
      </c>
      <c r="B1145" s="110" t="s">
        <v>1205</v>
      </c>
      <c r="C1145" s="110">
        <v>20100186</v>
      </c>
    </row>
    <row r="1146" spans="1:3" x14ac:dyDescent="0.35">
      <c r="A1146" s="110">
        <v>900393525</v>
      </c>
      <c r="B1146" s="110" t="s">
        <v>1206</v>
      </c>
      <c r="C1146" s="110">
        <v>20120195</v>
      </c>
    </row>
    <row r="1147" spans="1:3" x14ac:dyDescent="0.35">
      <c r="A1147" s="110">
        <v>900393535</v>
      </c>
      <c r="B1147" s="110" t="s">
        <v>1207</v>
      </c>
      <c r="C1147" s="110">
        <v>20110153</v>
      </c>
    </row>
    <row r="1148" spans="1:3" x14ac:dyDescent="0.35">
      <c r="A1148" s="110">
        <v>900393585</v>
      </c>
      <c r="B1148" s="110" t="s">
        <v>1208</v>
      </c>
      <c r="C1148" s="110">
        <v>20100192</v>
      </c>
    </row>
    <row r="1149" spans="1:3" x14ac:dyDescent="0.35">
      <c r="A1149" s="110">
        <v>900395932</v>
      </c>
      <c r="B1149" s="110" t="s">
        <v>1209</v>
      </c>
      <c r="C1149" s="110">
        <v>20130014</v>
      </c>
    </row>
    <row r="1150" spans="1:3" x14ac:dyDescent="0.35">
      <c r="A1150" s="110">
        <v>900398236</v>
      </c>
      <c r="B1150" s="110" t="s">
        <v>1210</v>
      </c>
      <c r="C1150" s="110">
        <v>20110003</v>
      </c>
    </row>
    <row r="1151" spans="1:3" x14ac:dyDescent="0.35">
      <c r="A1151" s="110">
        <v>900398264</v>
      </c>
      <c r="B1151" s="110" t="s">
        <v>1211</v>
      </c>
      <c r="C1151" s="110">
        <v>20170103</v>
      </c>
    </row>
    <row r="1152" spans="1:3" x14ac:dyDescent="0.35">
      <c r="A1152" s="110">
        <v>900399142</v>
      </c>
      <c r="B1152" s="110" t="s">
        <v>1212</v>
      </c>
      <c r="C1152" s="110">
        <v>20110209</v>
      </c>
    </row>
    <row r="1153" spans="1:3" x14ac:dyDescent="0.35">
      <c r="A1153" s="110">
        <v>900399789</v>
      </c>
      <c r="B1153" s="110" t="s">
        <v>1213</v>
      </c>
      <c r="C1153" s="110">
        <v>20110034</v>
      </c>
    </row>
    <row r="1154" spans="1:3" x14ac:dyDescent="0.35">
      <c r="A1154" s="110">
        <v>900400002</v>
      </c>
      <c r="B1154" s="110" t="s">
        <v>1214</v>
      </c>
      <c r="C1154" s="110">
        <v>20130063</v>
      </c>
    </row>
    <row r="1155" spans="1:3" x14ac:dyDescent="0.35">
      <c r="A1155" s="110">
        <v>900403602</v>
      </c>
      <c r="B1155" s="110" t="s">
        <v>1215</v>
      </c>
      <c r="C1155" s="110">
        <v>20110011</v>
      </c>
    </row>
    <row r="1156" spans="1:3" x14ac:dyDescent="0.35">
      <c r="A1156" s="110">
        <v>900407996</v>
      </c>
      <c r="B1156" s="110" t="s">
        <v>1216</v>
      </c>
      <c r="C1156" s="110">
        <v>20110013</v>
      </c>
    </row>
    <row r="1157" spans="1:3" x14ac:dyDescent="0.35">
      <c r="A1157" s="110">
        <v>900409226</v>
      </c>
      <c r="B1157" s="110" t="s">
        <v>1217</v>
      </c>
      <c r="C1157" s="110">
        <v>20110032</v>
      </c>
    </row>
    <row r="1158" spans="1:3" x14ac:dyDescent="0.35">
      <c r="A1158" s="110">
        <v>900409581</v>
      </c>
      <c r="B1158" s="110" t="s">
        <v>1218</v>
      </c>
      <c r="C1158" s="110">
        <v>20130161</v>
      </c>
    </row>
    <row r="1159" spans="1:3" x14ac:dyDescent="0.35">
      <c r="A1159" s="110">
        <v>900410150</v>
      </c>
      <c r="B1159" s="110" t="s">
        <v>1219</v>
      </c>
      <c r="C1159" s="110">
        <v>20110056</v>
      </c>
    </row>
    <row r="1160" spans="1:3" x14ac:dyDescent="0.35">
      <c r="A1160" s="110">
        <v>900410362</v>
      </c>
      <c r="B1160" s="110" t="s">
        <v>1220</v>
      </c>
      <c r="C1160" s="110">
        <v>20110066</v>
      </c>
    </row>
    <row r="1161" spans="1:3" x14ac:dyDescent="0.35">
      <c r="A1161" s="110">
        <v>900410490</v>
      </c>
      <c r="B1161" s="110" t="s">
        <v>1221</v>
      </c>
      <c r="C1161" s="110">
        <v>20170077</v>
      </c>
    </row>
    <row r="1162" spans="1:3" x14ac:dyDescent="0.35">
      <c r="A1162" s="110">
        <v>900410804</v>
      </c>
      <c r="B1162" s="110" t="s">
        <v>1222</v>
      </c>
      <c r="C1162" s="110">
        <v>20130140</v>
      </c>
    </row>
    <row r="1163" spans="1:3" x14ac:dyDescent="0.35">
      <c r="A1163" s="110">
        <v>900411208</v>
      </c>
      <c r="B1163" s="110" t="s">
        <v>1223</v>
      </c>
      <c r="C1163" s="110">
        <v>20110037</v>
      </c>
    </row>
    <row r="1164" spans="1:3" x14ac:dyDescent="0.35">
      <c r="A1164" s="110">
        <v>900411318</v>
      </c>
      <c r="B1164" s="110" t="s">
        <v>1224</v>
      </c>
      <c r="C1164" s="110">
        <v>20110126</v>
      </c>
    </row>
    <row r="1165" spans="1:3" x14ac:dyDescent="0.35">
      <c r="A1165" s="110">
        <v>900412903</v>
      </c>
      <c r="B1165" s="110" t="s">
        <v>1225</v>
      </c>
      <c r="C1165" s="110">
        <v>20110054</v>
      </c>
    </row>
    <row r="1166" spans="1:3" x14ac:dyDescent="0.35">
      <c r="A1166" s="110">
        <v>900413736</v>
      </c>
      <c r="B1166" s="110" t="s">
        <v>1226</v>
      </c>
      <c r="C1166" s="110">
        <v>20110079</v>
      </c>
    </row>
    <row r="1167" spans="1:3" x14ac:dyDescent="0.35">
      <c r="A1167" s="110">
        <v>900413892</v>
      </c>
      <c r="B1167" s="110" t="s">
        <v>1227</v>
      </c>
      <c r="C1167" s="110">
        <v>20110022</v>
      </c>
    </row>
    <row r="1168" spans="1:3" x14ac:dyDescent="0.35">
      <c r="A1168" s="110">
        <v>900414420</v>
      </c>
      <c r="B1168" s="110" t="s">
        <v>1228</v>
      </c>
      <c r="C1168" s="110">
        <v>20110040</v>
      </c>
    </row>
    <row r="1169" spans="1:3" x14ac:dyDescent="0.35">
      <c r="A1169" s="110">
        <v>900415212</v>
      </c>
      <c r="B1169" s="110" t="s">
        <v>1229</v>
      </c>
      <c r="C1169" s="110">
        <v>20110112</v>
      </c>
    </row>
    <row r="1170" spans="1:3" x14ac:dyDescent="0.35">
      <c r="A1170" s="110">
        <v>900415229</v>
      </c>
      <c r="B1170" s="110" t="s">
        <v>1230</v>
      </c>
      <c r="C1170" s="110">
        <v>20110216</v>
      </c>
    </row>
    <row r="1171" spans="1:3" x14ac:dyDescent="0.35">
      <c r="A1171" s="110">
        <v>900417586</v>
      </c>
      <c r="B1171" s="110" t="s">
        <v>1231</v>
      </c>
      <c r="C1171" s="110">
        <v>20130087</v>
      </c>
    </row>
    <row r="1172" spans="1:3" x14ac:dyDescent="0.35">
      <c r="A1172" s="110">
        <v>900417848</v>
      </c>
      <c r="B1172" s="110" t="s">
        <v>1232</v>
      </c>
      <c r="C1172" s="110">
        <v>20110065</v>
      </c>
    </row>
    <row r="1173" spans="1:3" x14ac:dyDescent="0.35">
      <c r="A1173" s="110">
        <v>900419735</v>
      </c>
      <c r="B1173" s="110" t="s">
        <v>1233</v>
      </c>
      <c r="C1173" s="110">
        <v>20110052</v>
      </c>
    </row>
    <row r="1174" spans="1:3" x14ac:dyDescent="0.35">
      <c r="A1174" s="110">
        <v>900421176</v>
      </c>
      <c r="B1174" s="110" t="s">
        <v>1234</v>
      </c>
      <c r="C1174" s="110">
        <v>20110064</v>
      </c>
    </row>
    <row r="1175" spans="1:3" x14ac:dyDescent="0.35">
      <c r="A1175" s="110">
        <v>900423170</v>
      </c>
      <c r="B1175" s="110" t="s">
        <v>1235</v>
      </c>
      <c r="C1175" s="110">
        <v>20210037</v>
      </c>
    </row>
    <row r="1176" spans="1:3" x14ac:dyDescent="0.35">
      <c r="A1176" s="110">
        <v>900423964</v>
      </c>
      <c r="B1176" s="110" t="s">
        <v>1236</v>
      </c>
      <c r="C1176" s="110">
        <v>20110083</v>
      </c>
    </row>
    <row r="1177" spans="1:3" x14ac:dyDescent="0.35">
      <c r="A1177" s="110">
        <v>900424447</v>
      </c>
      <c r="B1177" s="110" t="s">
        <v>1237</v>
      </c>
      <c r="C1177" s="110">
        <v>20140132</v>
      </c>
    </row>
    <row r="1178" spans="1:3" x14ac:dyDescent="0.35">
      <c r="A1178" s="110">
        <v>900425829</v>
      </c>
      <c r="B1178" s="110" t="s">
        <v>1238</v>
      </c>
      <c r="C1178" s="110">
        <v>20110068</v>
      </c>
    </row>
    <row r="1179" spans="1:3" x14ac:dyDescent="0.35">
      <c r="A1179" s="110">
        <v>900425869</v>
      </c>
      <c r="B1179" s="110" t="s">
        <v>1239</v>
      </c>
      <c r="C1179" s="110">
        <v>20110163</v>
      </c>
    </row>
    <row r="1180" spans="1:3" x14ac:dyDescent="0.35">
      <c r="A1180" s="110">
        <v>900426668</v>
      </c>
      <c r="B1180" s="110" t="s">
        <v>1240</v>
      </c>
      <c r="C1180" s="110">
        <v>20110071</v>
      </c>
    </row>
    <row r="1181" spans="1:3" x14ac:dyDescent="0.35">
      <c r="A1181" s="110">
        <v>900428041</v>
      </c>
      <c r="B1181" s="110" t="s">
        <v>1241</v>
      </c>
      <c r="C1181" s="110">
        <v>20110073</v>
      </c>
    </row>
    <row r="1182" spans="1:3" x14ac:dyDescent="0.35">
      <c r="A1182" s="110">
        <v>900429098</v>
      </c>
      <c r="B1182" s="110" t="s">
        <v>1242</v>
      </c>
      <c r="C1182" s="110">
        <v>20170195</v>
      </c>
    </row>
    <row r="1183" spans="1:3" x14ac:dyDescent="0.35">
      <c r="A1183" s="110">
        <v>900429635</v>
      </c>
      <c r="B1183" s="110" t="s">
        <v>1243</v>
      </c>
      <c r="C1183" s="110">
        <v>20110086</v>
      </c>
    </row>
    <row r="1184" spans="1:3" x14ac:dyDescent="0.35">
      <c r="A1184" s="110">
        <v>900429875</v>
      </c>
      <c r="B1184" s="110" t="s">
        <v>1244</v>
      </c>
      <c r="C1184" s="110">
        <v>20120028</v>
      </c>
    </row>
    <row r="1185" spans="1:3" x14ac:dyDescent="0.35">
      <c r="A1185" s="110">
        <v>900430816</v>
      </c>
      <c r="B1185" s="110" t="s">
        <v>1245</v>
      </c>
      <c r="C1185" s="110">
        <v>20120111</v>
      </c>
    </row>
    <row r="1186" spans="1:3" x14ac:dyDescent="0.35">
      <c r="A1186" s="110">
        <v>900431356</v>
      </c>
      <c r="B1186" s="110" t="s">
        <v>1246</v>
      </c>
      <c r="C1186" s="110">
        <v>20150046</v>
      </c>
    </row>
    <row r="1187" spans="1:3" x14ac:dyDescent="0.35">
      <c r="A1187" s="110">
        <v>900432098</v>
      </c>
      <c r="B1187" s="110" t="s">
        <v>1247</v>
      </c>
      <c r="C1187" s="110">
        <v>20110132</v>
      </c>
    </row>
    <row r="1188" spans="1:3" x14ac:dyDescent="0.35">
      <c r="A1188" s="110">
        <v>900433044</v>
      </c>
      <c r="B1188" s="110" t="s">
        <v>1248</v>
      </c>
      <c r="C1188" s="110">
        <v>20200033</v>
      </c>
    </row>
    <row r="1189" spans="1:3" x14ac:dyDescent="0.35">
      <c r="A1189" s="110">
        <v>900433105</v>
      </c>
      <c r="B1189" s="110" t="s">
        <v>1249</v>
      </c>
      <c r="C1189" s="110">
        <v>20170001</v>
      </c>
    </row>
    <row r="1190" spans="1:3" x14ac:dyDescent="0.35">
      <c r="A1190" s="110">
        <v>900433342</v>
      </c>
      <c r="B1190" s="110" t="s">
        <v>1250</v>
      </c>
      <c r="C1190" s="110">
        <v>20110096</v>
      </c>
    </row>
    <row r="1191" spans="1:3" x14ac:dyDescent="0.35">
      <c r="A1191" s="110">
        <v>900433700</v>
      </c>
      <c r="B1191" s="110" t="s">
        <v>1251</v>
      </c>
      <c r="C1191" s="110">
        <v>20110148</v>
      </c>
    </row>
    <row r="1192" spans="1:3" x14ac:dyDescent="0.35">
      <c r="A1192" s="110">
        <v>900435530</v>
      </c>
      <c r="B1192" s="110" t="s">
        <v>1252</v>
      </c>
      <c r="C1192" s="110">
        <v>20110099</v>
      </c>
    </row>
    <row r="1193" spans="1:3" x14ac:dyDescent="0.35">
      <c r="A1193" s="110">
        <v>900436347</v>
      </c>
      <c r="B1193" s="110" t="s">
        <v>1253</v>
      </c>
      <c r="C1193" s="110">
        <v>20110170</v>
      </c>
    </row>
    <row r="1194" spans="1:3" x14ac:dyDescent="0.35">
      <c r="A1194" s="110">
        <v>900439216</v>
      </c>
      <c r="B1194" s="110" t="s">
        <v>1254</v>
      </c>
      <c r="C1194" s="110">
        <v>20110100</v>
      </c>
    </row>
    <row r="1195" spans="1:3" x14ac:dyDescent="0.35">
      <c r="A1195" s="110">
        <v>900439484</v>
      </c>
      <c r="B1195" s="110" t="s">
        <v>1255</v>
      </c>
      <c r="C1195" s="110">
        <v>20110130</v>
      </c>
    </row>
    <row r="1196" spans="1:3" x14ac:dyDescent="0.35">
      <c r="A1196" s="110">
        <v>900441120</v>
      </c>
      <c r="B1196" s="110" t="s">
        <v>1256</v>
      </c>
      <c r="C1196" s="110">
        <v>20140154</v>
      </c>
    </row>
    <row r="1197" spans="1:3" x14ac:dyDescent="0.35">
      <c r="A1197" s="110">
        <v>900442249</v>
      </c>
      <c r="B1197" s="110" t="s">
        <v>1257</v>
      </c>
      <c r="C1197" s="110">
        <v>20110157</v>
      </c>
    </row>
    <row r="1198" spans="1:3" x14ac:dyDescent="0.35">
      <c r="A1198" s="110">
        <v>900442258</v>
      </c>
      <c r="B1198" s="110" t="s">
        <v>1258</v>
      </c>
      <c r="C1198" s="110">
        <v>20110135</v>
      </c>
    </row>
    <row r="1199" spans="1:3" x14ac:dyDescent="0.35">
      <c r="A1199" s="110">
        <v>900443132</v>
      </c>
      <c r="B1199" s="110" t="s">
        <v>1259</v>
      </c>
      <c r="C1199" s="110">
        <v>20110147</v>
      </c>
    </row>
    <row r="1200" spans="1:3" x14ac:dyDescent="0.35">
      <c r="A1200" s="110">
        <v>900444553</v>
      </c>
      <c r="B1200" s="110" t="s">
        <v>1260</v>
      </c>
      <c r="C1200" s="110">
        <v>20110121</v>
      </c>
    </row>
    <row r="1201" spans="1:3" x14ac:dyDescent="0.35">
      <c r="A1201" s="110">
        <v>900444872</v>
      </c>
      <c r="B1201" s="110" t="s">
        <v>1261</v>
      </c>
      <c r="C1201" s="110">
        <v>20110166</v>
      </c>
    </row>
    <row r="1202" spans="1:3" x14ac:dyDescent="0.35">
      <c r="A1202" s="110">
        <v>900446602</v>
      </c>
      <c r="B1202" s="110" t="s">
        <v>1262</v>
      </c>
      <c r="C1202" s="110">
        <v>20130017</v>
      </c>
    </row>
    <row r="1203" spans="1:3" x14ac:dyDescent="0.35">
      <c r="A1203" s="110">
        <v>900446985</v>
      </c>
      <c r="B1203" s="110" t="s">
        <v>1263</v>
      </c>
      <c r="C1203" s="110">
        <v>20110175</v>
      </c>
    </row>
    <row r="1204" spans="1:3" x14ac:dyDescent="0.35">
      <c r="A1204" s="110">
        <v>900447062</v>
      </c>
      <c r="B1204" s="110" t="s">
        <v>1264</v>
      </c>
      <c r="C1204" s="110">
        <v>20110150</v>
      </c>
    </row>
    <row r="1205" spans="1:3" x14ac:dyDescent="0.35">
      <c r="A1205" s="110">
        <v>900448070</v>
      </c>
      <c r="B1205" s="110" t="s">
        <v>1265</v>
      </c>
      <c r="C1205" s="110">
        <v>20150137</v>
      </c>
    </row>
    <row r="1206" spans="1:3" x14ac:dyDescent="0.35">
      <c r="A1206" s="110">
        <v>900448131</v>
      </c>
      <c r="B1206" s="110" t="s">
        <v>1266</v>
      </c>
      <c r="C1206" s="110">
        <v>20110196</v>
      </c>
    </row>
    <row r="1207" spans="1:3" x14ac:dyDescent="0.35">
      <c r="A1207" s="110">
        <v>900449024</v>
      </c>
      <c r="B1207" s="110" t="s">
        <v>1267</v>
      </c>
      <c r="C1207" s="110">
        <v>20130176</v>
      </c>
    </row>
    <row r="1208" spans="1:3" x14ac:dyDescent="0.35">
      <c r="A1208" s="110">
        <v>900449050</v>
      </c>
      <c r="B1208" s="110" t="s">
        <v>1268</v>
      </c>
      <c r="C1208" s="110">
        <v>20120013</v>
      </c>
    </row>
    <row r="1209" spans="1:3" x14ac:dyDescent="0.35">
      <c r="A1209" s="110">
        <v>900449462</v>
      </c>
      <c r="B1209" s="110" t="s">
        <v>1269</v>
      </c>
      <c r="C1209" s="110">
        <v>20120030</v>
      </c>
    </row>
    <row r="1210" spans="1:3" x14ac:dyDescent="0.35">
      <c r="A1210" s="110">
        <v>900449768</v>
      </c>
      <c r="B1210" s="110" t="s">
        <v>1270</v>
      </c>
      <c r="C1210" s="110">
        <v>20110169</v>
      </c>
    </row>
    <row r="1211" spans="1:3" x14ac:dyDescent="0.35">
      <c r="A1211" s="110">
        <v>900451610</v>
      </c>
      <c r="B1211" s="110" t="s">
        <v>1271</v>
      </c>
      <c r="C1211" s="110">
        <v>20130026</v>
      </c>
    </row>
    <row r="1212" spans="1:3" x14ac:dyDescent="0.35">
      <c r="A1212" s="110">
        <v>900452230</v>
      </c>
      <c r="B1212" s="110" t="s">
        <v>1272</v>
      </c>
      <c r="C1212" s="110">
        <v>20210046</v>
      </c>
    </row>
    <row r="1213" spans="1:3" x14ac:dyDescent="0.35">
      <c r="A1213" s="110">
        <v>900452302</v>
      </c>
      <c r="B1213" s="110" t="s">
        <v>1273</v>
      </c>
      <c r="C1213" s="110">
        <v>20110205</v>
      </c>
    </row>
    <row r="1214" spans="1:3" x14ac:dyDescent="0.35">
      <c r="A1214" s="110">
        <v>900453687</v>
      </c>
      <c r="B1214" s="110" t="s">
        <v>1274</v>
      </c>
      <c r="C1214" s="110">
        <v>20140024</v>
      </c>
    </row>
    <row r="1215" spans="1:3" x14ac:dyDescent="0.35">
      <c r="A1215" s="110">
        <v>900454355</v>
      </c>
      <c r="B1215" s="110" t="s">
        <v>1275</v>
      </c>
      <c r="C1215" s="110">
        <v>20110181</v>
      </c>
    </row>
    <row r="1216" spans="1:3" x14ac:dyDescent="0.35">
      <c r="A1216" s="110">
        <v>900454744</v>
      </c>
      <c r="B1216" s="110" t="s">
        <v>1276</v>
      </c>
      <c r="C1216" s="110">
        <v>20110188</v>
      </c>
    </row>
    <row r="1217" spans="1:3" x14ac:dyDescent="0.35">
      <c r="A1217" s="110">
        <v>900456661</v>
      </c>
      <c r="B1217" s="110" t="s">
        <v>1277</v>
      </c>
      <c r="C1217" s="110">
        <v>20110182</v>
      </c>
    </row>
    <row r="1218" spans="1:3" x14ac:dyDescent="0.35">
      <c r="A1218" s="110">
        <v>900457158</v>
      </c>
      <c r="B1218" s="110" t="s">
        <v>1278</v>
      </c>
      <c r="C1218" s="110">
        <v>20220104</v>
      </c>
    </row>
    <row r="1219" spans="1:3" x14ac:dyDescent="0.35">
      <c r="A1219" s="110">
        <v>900458829</v>
      </c>
      <c r="B1219" s="110" t="s">
        <v>1279</v>
      </c>
      <c r="C1219" s="110">
        <v>20150133</v>
      </c>
    </row>
    <row r="1220" spans="1:3" x14ac:dyDescent="0.35">
      <c r="A1220" s="110">
        <v>900459021</v>
      </c>
      <c r="B1220" s="110" t="s">
        <v>1280</v>
      </c>
      <c r="C1220" s="110">
        <v>20110191</v>
      </c>
    </row>
    <row r="1221" spans="1:3" x14ac:dyDescent="0.35">
      <c r="A1221" s="110">
        <v>900459362</v>
      </c>
      <c r="B1221" s="110" t="s">
        <v>1281</v>
      </c>
      <c r="C1221" s="110">
        <v>20120211</v>
      </c>
    </row>
    <row r="1222" spans="1:3" x14ac:dyDescent="0.35">
      <c r="A1222" s="110">
        <v>900459453</v>
      </c>
      <c r="B1222" s="110" t="s">
        <v>1282</v>
      </c>
      <c r="C1222" s="110">
        <v>20130159</v>
      </c>
    </row>
    <row r="1223" spans="1:3" x14ac:dyDescent="0.35">
      <c r="A1223" s="110">
        <v>900461343</v>
      </c>
      <c r="B1223" s="110" t="s">
        <v>1283</v>
      </c>
      <c r="C1223" s="110">
        <v>20120140</v>
      </c>
    </row>
    <row r="1224" spans="1:3" x14ac:dyDescent="0.35">
      <c r="A1224" s="110">
        <v>900462080</v>
      </c>
      <c r="B1224" s="110" t="s">
        <v>1284</v>
      </c>
      <c r="C1224" s="110">
        <v>20110187</v>
      </c>
    </row>
    <row r="1225" spans="1:3" x14ac:dyDescent="0.35">
      <c r="A1225" s="110">
        <v>900462099</v>
      </c>
      <c r="B1225" s="110" t="s">
        <v>1285</v>
      </c>
      <c r="C1225" s="110">
        <v>20110203</v>
      </c>
    </row>
    <row r="1226" spans="1:3" x14ac:dyDescent="0.35">
      <c r="A1226" s="110">
        <v>900463388</v>
      </c>
      <c r="B1226" s="110" t="s">
        <v>1286</v>
      </c>
      <c r="C1226" s="110">
        <v>20110197</v>
      </c>
    </row>
    <row r="1227" spans="1:3" x14ac:dyDescent="0.35">
      <c r="A1227" s="110">
        <v>900463917</v>
      </c>
      <c r="B1227" s="110" t="s">
        <v>1287</v>
      </c>
      <c r="C1227" s="110">
        <v>20110207</v>
      </c>
    </row>
    <row r="1228" spans="1:3" x14ac:dyDescent="0.35">
      <c r="A1228" s="110">
        <v>900464020</v>
      </c>
      <c r="B1228" s="110" t="s">
        <v>1288</v>
      </c>
      <c r="C1228" s="110">
        <v>20110200</v>
      </c>
    </row>
    <row r="1229" spans="1:3" x14ac:dyDescent="0.35">
      <c r="A1229" s="110">
        <v>900464282</v>
      </c>
      <c r="B1229" s="110" t="s">
        <v>1289</v>
      </c>
      <c r="C1229" s="110">
        <v>20120173</v>
      </c>
    </row>
    <row r="1230" spans="1:3" x14ac:dyDescent="0.35">
      <c r="A1230" s="110">
        <v>900464315</v>
      </c>
      <c r="B1230" s="110" t="s">
        <v>1290</v>
      </c>
      <c r="C1230" s="110">
        <v>20110185</v>
      </c>
    </row>
    <row r="1231" spans="1:3" x14ac:dyDescent="0.35">
      <c r="A1231" s="110">
        <v>900464662</v>
      </c>
      <c r="B1231" s="110" t="s">
        <v>1291</v>
      </c>
      <c r="C1231" s="110">
        <v>20120097</v>
      </c>
    </row>
    <row r="1232" spans="1:3" x14ac:dyDescent="0.35">
      <c r="A1232" s="110">
        <v>900465699</v>
      </c>
      <c r="B1232" s="110" t="s">
        <v>1292</v>
      </c>
      <c r="C1232" s="110">
        <v>20190064</v>
      </c>
    </row>
    <row r="1233" spans="1:3" x14ac:dyDescent="0.35">
      <c r="A1233" s="110">
        <v>900465819</v>
      </c>
      <c r="B1233" s="110" t="s">
        <v>1293</v>
      </c>
      <c r="C1233" s="110">
        <v>20110186</v>
      </c>
    </row>
    <row r="1234" spans="1:3" x14ac:dyDescent="0.35">
      <c r="A1234" s="110">
        <v>900466539</v>
      </c>
      <c r="B1234" s="110" t="s">
        <v>1294</v>
      </c>
      <c r="C1234" s="110">
        <v>20220022</v>
      </c>
    </row>
    <row r="1235" spans="1:3" x14ac:dyDescent="0.35">
      <c r="A1235" s="110">
        <v>900469915</v>
      </c>
      <c r="B1235" s="110" t="s">
        <v>1295</v>
      </c>
      <c r="C1235" s="110">
        <v>20150182</v>
      </c>
    </row>
    <row r="1236" spans="1:3" x14ac:dyDescent="0.35">
      <c r="A1236" s="110">
        <v>900470621</v>
      </c>
      <c r="B1236" s="110" t="s">
        <v>1296</v>
      </c>
      <c r="C1236" s="110">
        <v>20220130</v>
      </c>
    </row>
    <row r="1237" spans="1:3" x14ac:dyDescent="0.35">
      <c r="A1237" s="110">
        <v>900471240</v>
      </c>
      <c r="B1237" s="110" t="s">
        <v>1297</v>
      </c>
      <c r="C1237" s="110">
        <v>20110210</v>
      </c>
    </row>
    <row r="1238" spans="1:3" x14ac:dyDescent="0.35">
      <c r="A1238" s="110">
        <v>900471947</v>
      </c>
      <c r="B1238" s="110" t="s">
        <v>1298</v>
      </c>
      <c r="C1238" s="110">
        <v>20120022</v>
      </c>
    </row>
    <row r="1239" spans="1:3" x14ac:dyDescent="0.35">
      <c r="A1239" s="110">
        <v>900472927</v>
      </c>
      <c r="B1239" s="110" t="s">
        <v>1299</v>
      </c>
      <c r="C1239" s="110">
        <v>20110223</v>
      </c>
    </row>
    <row r="1240" spans="1:3" x14ac:dyDescent="0.35">
      <c r="A1240" s="110">
        <v>900474136</v>
      </c>
      <c r="B1240" s="110" t="s">
        <v>1300</v>
      </c>
      <c r="C1240" s="110">
        <v>20120045</v>
      </c>
    </row>
    <row r="1241" spans="1:3" x14ac:dyDescent="0.35">
      <c r="A1241" s="110">
        <v>900474850</v>
      </c>
      <c r="B1241" s="110" t="s">
        <v>1301</v>
      </c>
      <c r="C1241" s="110">
        <v>20120088</v>
      </c>
    </row>
    <row r="1242" spans="1:3" x14ac:dyDescent="0.35">
      <c r="A1242" s="110">
        <v>900474875</v>
      </c>
      <c r="B1242" s="110" t="s">
        <v>1302</v>
      </c>
      <c r="C1242" s="110">
        <v>20160202</v>
      </c>
    </row>
    <row r="1243" spans="1:3" x14ac:dyDescent="0.35">
      <c r="A1243" s="110">
        <v>900475122</v>
      </c>
      <c r="B1243" s="110" t="s">
        <v>1303</v>
      </c>
      <c r="C1243" s="110">
        <v>20110222</v>
      </c>
    </row>
    <row r="1244" spans="1:3" x14ac:dyDescent="0.35">
      <c r="A1244" s="110">
        <v>900475675</v>
      </c>
      <c r="B1244" s="110" t="s">
        <v>1304</v>
      </c>
      <c r="C1244" s="110">
        <v>20120168</v>
      </c>
    </row>
    <row r="1245" spans="1:3" x14ac:dyDescent="0.35">
      <c r="A1245" s="110">
        <v>900476328</v>
      </c>
      <c r="B1245" s="110" t="s">
        <v>1305</v>
      </c>
      <c r="C1245" s="110">
        <v>20140077</v>
      </c>
    </row>
    <row r="1246" spans="1:3" x14ac:dyDescent="0.35">
      <c r="A1246" s="110">
        <v>900476998</v>
      </c>
      <c r="B1246" s="110" t="s">
        <v>1306</v>
      </c>
      <c r="C1246" s="110">
        <v>20170155</v>
      </c>
    </row>
    <row r="1247" spans="1:3" x14ac:dyDescent="0.35">
      <c r="A1247" s="110">
        <v>900480567</v>
      </c>
      <c r="B1247" s="110" t="s">
        <v>1307</v>
      </c>
      <c r="C1247" s="110">
        <v>20170017</v>
      </c>
    </row>
    <row r="1248" spans="1:3" x14ac:dyDescent="0.35">
      <c r="A1248" s="110">
        <v>900480801</v>
      </c>
      <c r="B1248" s="110" t="s">
        <v>1308</v>
      </c>
      <c r="C1248" s="110">
        <v>20150217</v>
      </c>
    </row>
    <row r="1249" spans="1:3" x14ac:dyDescent="0.35">
      <c r="A1249" s="110">
        <v>900481648</v>
      </c>
      <c r="B1249" s="110" t="s">
        <v>1309</v>
      </c>
      <c r="C1249" s="110">
        <v>20120015</v>
      </c>
    </row>
    <row r="1250" spans="1:3" x14ac:dyDescent="0.35">
      <c r="A1250" s="110">
        <v>900483473</v>
      </c>
      <c r="B1250" s="110" t="s">
        <v>1310</v>
      </c>
      <c r="C1250" s="110">
        <v>20120024</v>
      </c>
    </row>
    <row r="1251" spans="1:3" x14ac:dyDescent="0.35">
      <c r="A1251" s="110">
        <v>900483945</v>
      </c>
      <c r="B1251" s="110" t="s">
        <v>1311</v>
      </c>
      <c r="C1251" s="110">
        <v>20160065</v>
      </c>
    </row>
    <row r="1252" spans="1:3" x14ac:dyDescent="0.35">
      <c r="A1252" s="110">
        <v>900485621</v>
      </c>
      <c r="B1252" s="110" t="s">
        <v>1312</v>
      </c>
      <c r="C1252" s="110">
        <v>20130066</v>
      </c>
    </row>
    <row r="1253" spans="1:3" x14ac:dyDescent="0.35">
      <c r="A1253" s="110">
        <v>900486787</v>
      </c>
      <c r="B1253" s="110" t="s">
        <v>1313</v>
      </c>
      <c r="C1253" s="110">
        <v>20120062</v>
      </c>
    </row>
    <row r="1254" spans="1:3" x14ac:dyDescent="0.35">
      <c r="A1254" s="110">
        <v>900487438</v>
      </c>
      <c r="B1254" s="110" t="s">
        <v>1314</v>
      </c>
      <c r="C1254" s="110">
        <v>20140058</v>
      </c>
    </row>
    <row r="1255" spans="1:3" x14ac:dyDescent="0.35">
      <c r="A1255" s="110">
        <v>900487762</v>
      </c>
      <c r="B1255" s="110" t="s">
        <v>1315</v>
      </c>
      <c r="C1255" s="110">
        <v>20190105</v>
      </c>
    </row>
    <row r="1256" spans="1:3" x14ac:dyDescent="0.35">
      <c r="A1256" s="110">
        <v>900487907</v>
      </c>
      <c r="B1256" s="110" t="s">
        <v>1316</v>
      </c>
      <c r="C1256" s="110">
        <v>20120025</v>
      </c>
    </row>
    <row r="1257" spans="1:3" x14ac:dyDescent="0.35">
      <c r="A1257" s="110">
        <v>900488712</v>
      </c>
      <c r="B1257" s="110" t="s">
        <v>1317</v>
      </c>
      <c r="C1257" s="110">
        <v>20120036</v>
      </c>
    </row>
    <row r="1258" spans="1:3" x14ac:dyDescent="0.35">
      <c r="A1258" s="110">
        <v>900489392</v>
      </c>
      <c r="B1258" s="110" t="s">
        <v>1318</v>
      </c>
      <c r="C1258" s="110">
        <v>20150023</v>
      </c>
    </row>
    <row r="1259" spans="1:3" x14ac:dyDescent="0.35">
      <c r="A1259" s="110">
        <v>900489481</v>
      </c>
      <c r="B1259" s="110" t="s">
        <v>1319</v>
      </c>
      <c r="C1259" s="110">
        <v>20190132</v>
      </c>
    </row>
    <row r="1260" spans="1:3" x14ac:dyDescent="0.35">
      <c r="A1260" s="110">
        <v>900490432</v>
      </c>
      <c r="B1260" s="110" t="s">
        <v>1320</v>
      </c>
      <c r="C1260" s="110">
        <v>20220021</v>
      </c>
    </row>
    <row r="1261" spans="1:3" x14ac:dyDescent="0.35">
      <c r="A1261" s="110">
        <v>900490838</v>
      </c>
      <c r="B1261" s="110" t="s">
        <v>1321</v>
      </c>
      <c r="C1261" s="110">
        <v>20120105</v>
      </c>
    </row>
    <row r="1262" spans="1:3" x14ac:dyDescent="0.35">
      <c r="A1262" s="110">
        <v>900494424</v>
      </c>
      <c r="B1262" s="110" t="s">
        <v>1322</v>
      </c>
      <c r="C1262" s="110">
        <v>20170094</v>
      </c>
    </row>
    <row r="1263" spans="1:3" x14ac:dyDescent="0.35">
      <c r="A1263" s="110">
        <v>900494805</v>
      </c>
      <c r="B1263" s="110" t="s">
        <v>1323</v>
      </c>
      <c r="C1263" s="110">
        <v>20120033</v>
      </c>
    </row>
    <row r="1264" spans="1:3" x14ac:dyDescent="0.35">
      <c r="A1264" s="110">
        <v>900495697</v>
      </c>
      <c r="B1264" s="110" t="s">
        <v>1324</v>
      </c>
      <c r="C1264" s="110">
        <v>20160059</v>
      </c>
    </row>
    <row r="1265" spans="1:3" x14ac:dyDescent="0.35">
      <c r="A1265" s="110">
        <v>900496205</v>
      </c>
      <c r="B1265" s="110" t="s">
        <v>1325</v>
      </c>
      <c r="C1265" s="110">
        <v>20120040</v>
      </c>
    </row>
    <row r="1266" spans="1:3" x14ac:dyDescent="0.35">
      <c r="A1266" s="110">
        <v>900496926</v>
      </c>
      <c r="B1266" s="110" t="s">
        <v>1326</v>
      </c>
      <c r="C1266" s="110">
        <v>20180125</v>
      </c>
    </row>
    <row r="1267" spans="1:3" x14ac:dyDescent="0.35">
      <c r="A1267" s="110">
        <v>900497612</v>
      </c>
      <c r="B1267" s="110" t="s">
        <v>1327</v>
      </c>
      <c r="C1267" s="110">
        <v>20200077</v>
      </c>
    </row>
    <row r="1268" spans="1:3" x14ac:dyDescent="0.35">
      <c r="A1268" s="110">
        <v>900497998</v>
      </c>
      <c r="B1268" s="110" t="s">
        <v>1328</v>
      </c>
      <c r="C1268" s="110">
        <v>20120102</v>
      </c>
    </row>
    <row r="1269" spans="1:3" x14ac:dyDescent="0.35">
      <c r="A1269" s="110">
        <v>900498348</v>
      </c>
      <c r="B1269" s="110" t="s">
        <v>1329</v>
      </c>
      <c r="C1269" s="110">
        <v>20120064</v>
      </c>
    </row>
    <row r="1270" spans="1:3" x14ac:dyDescent="0.35">
      <c r="A1270" s="110">
        <v>900498702</v>
      </c>
      <c r="B1270" s="110" t="s">
        <v>1330</v>
      </c>
      <c r="C1270" s="110">
        <v>20120066</v>
      </c>
    </row>
    <row r="1271" spans="1:3" x14ac:dyDescent="0.35">
      <c r="A1271" s="110">
        <v>900499268</v>
      </c>
      <c r="B1271" s="110" t="s">
        <v>1331</v>
      </c>
      <c r="C1271" s="110">
        <v>20120098</v>
      </c>
    </row>
    <row r="1272" spans="1:3" x14ac:dyDescent="0.35">
      <c r="A1272" s="110">
        <v>900499840</v>
      </c>
      <c r="B1272" s="110" t="s">
        <v>1332</v>
      </c>
      <c r="C1272" s="110">
        <v>20120106</v>
      </c>
    </row>
    <row r="1273" spans="1:3" x14ac:dyDescent="0.35">
      <c r="A1273" s="110">
        <v>900499926</v>
      </c>
      <c r="B1273" s="110" t="s">
        <v>1333</v>
      </c>
      <c r="C1273" s="110">
        <v>20150117</v>
      </c>
    </row>
    <row r="1274" spans="1:3" x14ac:dyDescent="0.35">
      <c r="A1274" s="110">
        <v>900500410</v>
      </c>
      <c r="B1274" s="110" t="s">
        <v>1334</v>
      </c>
      <c r="C1274" s="110">
        <v>20120221</v>
      </c>
    </row>
    <row r="1275" spans="1:3" x14ac:dyDescent="0.35">
      <c r="A1275" s="110">
        <v>900501072</v>
      </c>
      <c r="B1275" s="110" t="s">
        <v>1335</v>
      </c>
      <c r="C1275" s="110">
        <v>20130037</v>
      </c>
    </row>
    <row r="1276" spans="1:3" x14ac:dyDescent="0.35">
      <c r="A1276" s="110">
        <v>900501399</v>
      </c>
      <c r="B1276" s="110" t="s">
        <v>1336</v>
      </c>
      <c r="C1276" s="110">
        <v>20170163</v>
      </c>
    </row>
    <row r="1277" spans="1:3" x14ac:dyDescent="0.35">
      <c r="A1277" s="110">
        <v>900502507</v>
      </c>
      <c r="B1277" s="110" t="s">
        <v>1337</v>
      </c>
      <c r="C1277" s="110">
        <v>20120063</v>
      </c>
    </row>
    <row r="1278" spans="1:3" x14ac:dyDescent="0.35">
      <c r="A1278" s="110">
        <v>900502644</v>
      </c>
      <c r="B1278" s="110" t="s">
        <v>1338</v>
      </c>
      <c r="C1278" s="110">
        <v>20140040</v>
      </c>
    </row>
    <row r="1279" spans="1:3" x14ac:dyDescent="0.35">
      <c r="A1279" s="110">
        <v>900503475</v>
      </c>
      <c r="B1279" s="110" t="s">
        <v>1339</v>
      </c>
      <c r="C1279" s="110">
        <v>20150051</v>
      </c>
    </row>
    <row r="1280" spans="1:3" x14ac:dyDescent="0.35">
      <c r="A1280" s="110">
        <v>900504352</v>
      </c>
      <c r="B1280" s="110" t="s">
        <v>1340</v>
      </c>
      <c r="C1280" s="110">
        <v>20120081</v>
      </c>
    </row>
    <row r="1281" spans="1:3" x14ac:dyDescent="0.35">
      <c r="A1281" s="110">
        <v>900504680</v>
      </c>
      <c r="B1281" s="110" t="s">
        <v>1341</v>
      </c>
      <c r="C1281" s="110">
        <v>20120132</v>
      </c>
    </row>
    <row r="1282" spans="1:3" x14ac:dyDescent="0.35">
      <c r="A1282" s="110">
        <v>900506532</v>
      </c>
      <c r="B1282" s="110" t="s">
        <v>1342</v>
      </c>
      <c r="C1282" s="110">
        <v>20120113</v>
      </c>
    </row>
    <row r="1283" spans="1:3" x14ac:dyDescent="0.35">
      <c r="A1283" s="110">
        <v>900511457</v>
      </c>
      <c r="B1283" s="110" t="s">
        <v>1343</v>
      </c>
      <c r="C1283" s="110">
        <v>20120072</v>
      </c>
    </row>
    <row r="1284" spans="1:3" x14ac:dyDescent="0.35">
      <c r="A1284" s="110">
        <v>900512344</v>
      </c>
      <c r="B1284" s="110" t="s">
        <v>1344</v>
      </c>
      <c r="C1284" s="110">
        <v>20130196</v>
      </c>
    </row>
    <row r="1285" spans="1:3" x14ac:dyDescent="0.35">
      <c r="A1285" s="110">
        <v>900513280</v>
      </c>
      <c r="B1285" s="110" t="s">
        <v>1345</v>
      </c>
      <c r="C1285" s="110">
        <v>20170104</v>
      </c>
    </row>
    <row r="1286" spans="1:3" x14ac:dyDescent="0.35">
      <c r="A1286" s="110">
        <v>900513377</v>
      </c>
      <c r="B1286" s="110" t="s">
        <v>1346</v>
      </c>
      <c r="C1286" s="110">
        <v>20120124</v>
      </c>
    </row>
    <row r="1287" spans="1:3" x14ac:dyDescent="0.35">
      <c r="A1287" s="110">
        <v>900514454</v>
      </c>
      <c r="B1287" s="110" t="s">
        <v>1347</v>
      </c>
      <c r="C1287" s="110">
        <v>20120101</v>
      </c>
    </row>
    <row r="1288" spans="1:3" x14ac:dyDescent="0.35">
      <c r="A1288" s="110">
        <v>900514530</v>
      </c>
      <c r="B1288" s="110" t="s">
        <v>1348</v>
      </c>
      <c r="C1288" s="110">
        <v>20170072</v>
      </c>
    </row>
    <row r="1289" spans="1:3" x14ac:dyDescent="0.35">
      <c r="A1289" s="110">
        <v>900514697</v>
      </c>
      <c r="B1289" s="110" t="s">
        <v>1349</v>
      </c>
      <c r="C1289" s="110">
        <v>20120089</v>
      </c>
    </row>
    <row r="1290" spans="1:3" x14ac:dyDescent="0.35">
      <c r="A1290" s="110">
        <v>900515195</v>
      </c>
      <c r="B1290" s="110" t="s">
        <v>1350</v>
      </c>
      <c r="C1290" s="110">
        <v>20180118</v>
      </c>
    </row>
    <row r="1291" spans="1:3" x14ac:dyDescent="0.35">
      <c r="A1291" s="110">
        <v>900515444</v>
      </c>
      <c r="B1291" s="110" t="s">
        <v>1351</v>
      </c>
      <c r="C1291" s="110">
        <v>20120180</v>
      </c>
    </row>
    <row r="1292" spans="1:3" x14ac:dyDescent="0.35">
      <c r="A1292" s="110">
        <v>900516716</v>
      </c>
      <c r="B1292" s="110" t="s">
        <v>1352</v>
      </c>
      <c r="C1292" s="110">
        <v>20120091</v>
      </c>
    </row>
    <row r="1293" spans="1:3" x14ac:dyDescent="0.35">
      <c r="A1293" s="110">
        <v>900517569</v>
      </c>
      <c r="B1293" s="110" t="s">
        <v>1353</v>
      </c>
      <c r="C1293" s="110">
        <v>20120148</v>
      </c>
    </row>
    <row r="1294" spans="1:3" x14ac:dyDescent="0.35">
      <c r="A1294" s="110">
        <v>900518891</v>
      </c>
      <c r="B1294" s="110" t="s">
        <v>1354</v>
      </c>
      <c r="C1294" s="110">
        <v>20150086</v>
      </c>
    </row>
    <row r="1295" spans="1:3" x14ac:dyDescent="0.35">
      <c r="A1295" s="110">
        <v>900520281</v>
      </c>
      <c r="B1295" s="110" t="s">
        <v>1355</v>
      </c>
      <c r="C1295" s="110">
        <v>20170113</v>
      </c>
    </row>
    <row r="1296" spans="1:3" x14ac:dyDescent="0.35">
      <c r="A1296" s="110">
        <v>900521065</v>
      </c>
      <c r="B1296" s="110" t="s">
        <v>1356</v>
      </c>
      <c r="C1296" s="110">
        <v>20120121</v>
      </c>
    </row>
    <row r="1297" spans="1:3" x14ac:dyDescent="0.35">
      <c r="A1297" s="110">
        <v>900521494</v>
      </c>
      <c r="B1297" s="110" t="s">
        <v>1357</v>
      </c>
      <c r="C1297" s="110">
        <v>20120127</v>
      </c>
    </row>
    <row r="1298" spans="1:3" x14ac:dyDescent="0.35">
      <c r="A1298" s="110">
        <v>900521890</v>
      </c>
      <c r="B1298" s="110" t="s">
        <v>1358</v>
      </c>
      <c r="C1298" s="110">
        <v>20180092</v>
      </c>
    </row>
    <row r="1299" spans="1:3" x14ac:dyDescent="0.35">
      <c r="A1299" s="110">
        <v>900523583</v>
      </c>
      <c r="B1299" s="110" t="s">
        <v>1359</v>
      </c>
      <c r="C1299" s="110">
        <v>20120125</v>
      </c>
    </row>
    <row r="1300" spans="1:3" x14ac:dyDescent="0.35">
      <c r="A1300" s="110">
        <v>900524425</v>
      </c>
      <c r="B1300" s="110" t="s">
        <v>1360</v>
      </c>
      <c r="C1300" s="110">
        <v>20120107</v>
      </c>
    </row>
    <row r="1301" spans="1:3" x14ac:dyDescent="0.35">
      <c r="A1301" s="110">
        <v>900524858</v>
      </c>
      <c r="B1301" s="110" t="s">
        <v>1361</v>
      </c>
      <c r="C1301" s="110">
        <v>20130028</v>
      </c>
    </row>
    <row r="1302" spans="1:3" x14ac:dyDescent="0.35">
      <c r="A1302" s="110">
        <v>900526158</v>
      </c>
      <c r="B1302" s="110" t="s">
        <v>1362</v>
      </c>
      <c r="C1302" s="110">
        <v>20120163</v>
      </c>
    </row>
    <row r="1303" spans="1:3" x14ac:dyDescent="0.35">
      <c r="A1303" s="110">
        <v>900530921</v>
      </c>
      <c r="B1303" s="110" t="s">
        <v>1363</v>
      </c>
      <c r="C1303" s="110">
        <v>20180070</v>
      </c>
    </row>
    <row r="1304" spans="1:3" x14ac:dyDescent="0.35">
      <c r="A1304" s="110">
        <v>900531322</v>
      </c>
      <c r="B1304" s="110" t="s">
        <v>1364</v>
      </c>
      <c r="C1304" s="110">
        <v>20120130</v>
      </c>
    </row>
    <row r="1305" spans="1:3" x14ac:dyDescent="0.35">
      <c r="A1305" s="110">
        <v>900531350</v>
      </c>
      <c r="B1305" s="110" t="s">
        <v>1365</v>
      </c>
      <c r="C1305" s="110">
        <v>20130038</v>
      </c>
    </row>
    <row r="1306" spans="1:3" x14ac:dyDescent="0.35">
      <c r="A1306" s="110">
        <v>900532599</v>
      </c>
      <c r="B1306" s="110" t="s">
        <v>1366</v>
      </c>
      <c r="C1306" s="110">
        <v>20120146</v>
      </c>
    </row>
    <row r="1307" spans="1:3" x14ac:dyDescent="0.35">
      <c r="A1307" s="110">
        <v>900533905</v>
      </c>
      <c r="B1307" s="110" t="s">
        <v>1367</v>
      </c>
      <c r="C1307" s="110">
        <v>20120144</v>
      </c>
    </row>
    <row r="1308" spans="1:3" x14ac:dyDescent="0.35">
      <c r="A1308" s="110">
        <v>900533951</v>
      </c>
      <c r="B1308" s="110" t="s">
        <v>1368</v>
      </c>
      <c r="C1308" s="110">
        <v>20120185</v>
      </c>
    </row>
    <row r="1309" spans="1:3" x14ac:dyDescent="0.35">
      <c r="A1309" s="110">
        <v>900535253</v>
      </c>
      <c r="B1309" s="110" t="s">
        <v>1369</v>
      </c>
      <c r="C1309" s="110">
        <v>20150057</v>
      </c>
    </row>
    <row r="1310" spans="1:3" x14ac:dyDescent="0.35">
      <c r="A1310" s="110">
        <v>900535314</v>
      </c>
      <c r="B1310" s="110" t="s">
        <v>1370</v>
      </c>
      <c r="C1310" s="110">
        <v>20130089</v>
      </c>
    </row>
    <row r="1311" spans="1:3" x14ac:dyDescent="0.35">
      <c r="A1311" s="110">
        <v>900535384</v>
      </c>
      <c r="B1311" s="110" t="s">
        <v>1371</v>
      </c>
      <c r="C1311" s="110">
        <v>20120177</v>
      </c>
    </row>
    <row r="1312" spans="1:3" x14ac:dyDescent="0.35">
      <c r="A1312" s="110">
        <v>900535635</v>
      </c>
      <c r="B1312" s="110" t="s">
        <v>1372</v>
      </c>
      <c r="C1312" s="110">
        <v>20120170</v>
      </c>
    </row>
    <row r="1313" spans="1:3" x14ac:dyDescent="0.35">
      <c r="A1313" s="110">
        <v>900536795</v>
      </c>
      <c r="B1313" s="110" t="s">
        <v>1373</v>
      </c>
      <c r="C1313" s="110">
        <v>20120197</v>
      </c>
    </row>
    <row r="1314" spans="1:3" x14ac:dyDescent="0.35">
      <c r="A1314" s="110">
        <v>900539761</v>
      </c>
      <c r="B1314" s="110" t="s">
        <v>1374</v>
      </c>
      <c r="C1314" s="110">
        <v>20150128</v>
      </c>
    </row>
    <row r="1315" spans="1:3" x14ac:dyDescent="0.35">
      <c r="A1315" s="110">
        <v>900539911</v>
      </c>
      <c r="B1315" s="110" t="s">
        <v>1375</v>
      </c>
      <c r="C1315" s="110">
        <v>20120156</v>
      </c>
    </row>
    <row r="1316" spans="1:3" x14ac:dyDescent="0.35">
      <c r="A1316" s="110">
        <v>900540200</v>
      </c>
      <c r="B1316" s="110" t="s">
        <v>1376</v>
      </c>
      <c r="C1316" s="110">
        <v>20120169</v>
      </c>
    </row>
    <row r="1317" spans="1:3" x14ac:dyDescent="0.35">
      <c r="A1317" s="110">
        <v>900540953</v>
      </c>
      <c r="B1317" s="110" t="s">
        <v>1377</v>
      </c>
      <c r="C1317" s="110">
        <v>20120181</v>
      </c>
    </row>
    <row r="1318" spans="1:3" x14ac:dyDescent="0.35">
      <c r="A1318" s="110">
        <v>900541111</v>
      </c>
      <c r="B1318" s="110" t="s">
        <v>1378</v>
      </c>
      <c r="C1318" s="110">
        <v>20130149</v>
      </c>
    </row>
    <row r="1319" spans="1:3" x14ac:dyDescent="0.35">
      <c r="A1319" s="110">
        <v>900541189</v>
      </c>
      <c r="B1319" s="110" t="s">
        <v>1379</v>
      </c>
      <c r="C1319" s="110">
        <v>20120151</v>
      </c>
    </row>
    <row r="1320" spans="1:3" x14ac:dyDescent="0.35">
      <c r="A1320" s="110">
        <v>900541315</v>
      </c>
      <c r="B1320" s="110" t="s">
        <v>1380</v>
      </c>
      <c r="C1320" s="110">
        <v>20120199</v>
      </c>
    </row>
    <row r="1321" spans="1:3" x14ac:dyDescent="0.35">
      <c r="A1321" s="110">
        <v>900541360</v>
      </c>
      <c r="B1321" s="110" t="s">
        <v>1381</v>
      </c>
      <c r="C1321" s="110">
        <v>20150113</v>
      </c>
    </row>
    <row r="1322" spans="1:3" x14ac:dyDescent="0.35">
      <c r="A1322" s="110">
        <v>900542171</v>
      </c>
      <c r="B1322" s="110" t="s">
        <v>1382</v>
      </c>
      <c r="C1322" s="110">
        <v>20170050</v>
      </c>
    </row>
    <row r="1323" spans="1:3" x14ac:dyDescent="0.35">
      <c r="A1323" s="110">
        <v>900544583</v>
      </c>
      <c r="B1323" s="110" t="s">
        <v>1383</v>
      </c>
      <c r="C1323" s="110">
        <v>20120184</v>
      </c>
    </row>
    <row r="1324" spans="1:3" x14ac:dyDescent="0.35">
      <c r="A1324" s="110">
        <v>900545647</v>
      </c>
      <c r="B1324" s="110" t="s">
        <v>1384</v>
      </c>
      <c r="C1324" s="110">
        <v>20160120</v>
      </c>
    </row>
    <row r="1325" spans="1:3" x14ac:dyDescent="0.35">
      <c r="A1325" s="110">
        <v>900546196</v>
      </c>
      <c r="B1325" s="110" t="s">
        <v>1385</v>
      </c>
      <c r="C1325" s="110">
        <v>20130019</v>
      </c>
    </row>
    <row r="1326" spans="1:3" x14ac:dyDescent="0.35">
      <c r="A1326" s="110">
        <v>900548914</v>
      </c>
      <c r="B1326" s="110" t="s">
        <v>1386</v>
      </c>
      <c r="C1326" s="110">
        <v>20160127</v>
      </c>
    </row>
    <row r="1327" spans="1:3" x14ac:dyDescent="0.35">
      <c r="A1327" s="110">
        <v>900549557</v>
      </c>
      <c r="B1327" s="110" t="s">
        <v>1387</v>
      </c>
      <c r="C1327" s="110">
        <v>20120187</v>
      </c>
    </row>
    <row r="1328" spans="1:3" x14ac:dyDescent="0.35">
      <c r="A1328" s="110">
        <v>900549906</v>
      </c>
      <c r="B1328" s="110" t="s">
        <v>1388</v>
      </c>
      <c r="C1328" s="110">
        <v>20200039</v>
      </c>
    </row>
    <row r="1329" spans="1:3" x14ac:dyDescent="0.35">
      <c r="A1329" s="110">
        <v>900550023</v>
      </c>
      <c r="B1329" s="110" t="s">
        <v>1389</v>
      </c>
      <c r="C1329" s="110">
        <v>20120172</v>
      </c>
    </row>
    <row r="1330" spans="1:3" x14ac:dyDescent="0.35">
      <c r="A1330" s="110">
        <v>900552527</v>
      </c>
      <c r="B1330" s="110" t="s">
        <v>2261</v>
      </c>
      <c r="C1330" s="110">
        <v>20150202</v>
      </c>
    </row>
    <row r="1331" spans="1:3" x14ac:dyDescent="0.35">
      <c r="A1331" s="110">
        <v>900556486</v>
      </c>
      <c r="B1331" s="110" t="s">
        <v>1390</v>
      </c>
      <c r="C1331" s="110">
        <v>20220093</v>
      </c>
    </row>
    <row r="1332" spans="1:3" x14ac:dyDescent="0.35">
      <c r="A1332" s="110">
        <v>900558045</v>
      </c>
      <c r="B1332" s="110" t="s">
        <v>1391</v>
      </c>
      <c r="C1332" s="110">
        <v>20130056</v>
      </c>
    </row>
    <row r="1333" spans="1:3" x14ac:dyDescent="0.35">
      <c r="A1333" s="110">
        <v>900559048</v>
      </c>
      <c r="B1333" s="110" t="s">
        <v>1392</v>
      </c>
      <c r="C1333" s="110">
        <v>20130183</v>
      </c>
    </row>
    <row r="1334" spans="1:3" x14ac:dyDescent="0.35">
      <c r="A1334" s="110">
        <v>900561792</v>
      </c>
      <c r="B1334" s="110" t="s">
        <v>1393</v>
      </c>
      <c r="C1334" s="110">
        <v>20120215</v>
      </c>
    </row>
    <row r="1335" spans="1:3" x14ac:dyDescent="0.35">
      <c r="A1335" s="110">
        <v>900562407</v>
      </c>
      <c r="B1335" s="110" t="s">
        <v>1394</v>
      </c>
      <c r="C1335" s="110">
        <v>20120219</v>
      </c>
    </row>
    <row r="1336" spans="1:3" x14ac:dyDescent="0.35">
      <c r="A1336" s="110">
        <v>900563343</v>
      </c>
      <c r="B1336" s="110" t="s">
        <v>1395</v>
      </c>
      <c r="C1336" s="110">
        <v>20130048</v>
      </c>
    </row>
    <row r="1337" spans="1:3" x14ac:dyDescent="0.35">
      <c r="A1337" s="110">
        <v>900563960</v>
      </c>
      <c r="B1337" s="110" t="s">
        <v>1396</v>
      </c>
      <c r="C1337" s="110">
        <v>20120212</v>
      </c>
    </row>
    <row r="1338" spans="1:3" x14ac:dyDescent="0.35">
      <c r="A1338" s="110">
        <v>900564796</v>
      </c>
      <c r="B1338" s="110" t="s">
        <v>1397</v>
      </c>
      <c r="C1338" s="110">
        <v>20140182</v>
      </c>
    </row>
    <row r="1339" spans="1:3" x14ac:dyDescent="0.35">
      <c r="A1339" s="110">
        <v>900566200</v>
      </c>
      <c r="B1339" s="110" t="s">
        <v>1398</v>
      </c>
      <c r="C1339" s="110">
        <v>20160123</v>
      </c>
    </row>
    <row r="1340" spans="1:3" x14ac:dyDescent="0.35">
      <c r="A1340" s="110">
        <v>900567324</v>
      </c>
      <c r="B1340" s="110" t="s">
        <v>1399</v>
      </c>
      <c r="C1340" s="110">
        <v>20140016</v>
      </c>
    </row>
    <row r="1341" spans="1:3" x14ac:dyDescent="0.35">
      <c r="A1341" s="110">
        <v>900568433</v>
      </c>
      <c r="B1341" s="110" t="s">
        <v>1400</v>
      </c>
      <c r="C1341" s="110">
        <v>20120217</v>
      </c>
    </row>
    <row r="1342" spans="1:3" x14ac:dyDescent="0.35">
      <c r="A1342" s="110">
        <v>900568678</v>
      </c>
      <c r="B1342" s="110" t="s">
        <v>1401</v>
      </c>
      <c r="C1342" s="110">
        <v>20130015</v>
      </c>
    </row>
    <row r="1343" spans="1:3" x14ac:dyDescent="0.35">
      <c r="A1343" s="110">
        <v>900570354</v>
      </c>
      <c r="B1343" s="110" t="s">
        <v>1402</v>
      </c>
      <c r="C1343" s="110">
        <v>20130027</v>
      </c>
    </row>
    <row r="1344" spans="1:3" x14ac:dyDescent="0.35">
      <c r="A1344" s="110">
        <v>900570441</v>
      </c>
      <c r="B1344" s="110" t="s">
        <v>1403</v>
      </c>
      <c r="C1344" s="110">
        <v>20140004</v>
      </c>
    </row>
    <row r="1345" spans="1:3" x14ac:dyDescent="0.35">
      <c r="A1345" s="110">
        <v>900572913</v>
      </c>
      <c r="B1345" s="110" t="s">
        <v>1404</v>
      </c>
      <c r="C1345" s="110">
        <v>20180078</v>
      </c>
    </row>
    <row r="1346" spans="1:3" x14ac:dyDescent="0.35">
      <c r="A1346" s="110">
        <v>900573630</v>
      </c>
      <c r="B1346" s="110" t="s">
        <v>1405</v>
      </c>
      <c r="C1346" s="110">
        <v>20190158</v>
      </c>
    </row>
    <row r="1347" spans="1:3" x14ac:dyDescent="0.35">
      <c r="A1347" s="110">
        <v>900574920</v>
      </c>
      <c r="B1347" s="110" t="s">
        <v>1406</v>
      </c>
      <c r="C1347" s="110">
        <v>20130021</v>
      </c>
    </row>
    <row r="1348" spans="1:3" x14ac:dyDescent="0.35">
      <c r="A1348" s="110">
        <v>900575788</v>
      </c>
      <c r="B1348" s="110" t="s">
        <v>1407</v>
      </c>
      <c r="C1348" s="110">
        <v>20130003</v>
      </c>
    </row>
    <row r="1349" spans="1:3" x14ac:dyDescent="0.35">
      <c r="A1349" s="110">
        <v>900576190</v>
      </c>
      <c r="B1349" s="110" t="s">
        <v>1408</v>
      </c>
      <c r="C1349" s="110">
        <v>20140096</v>
      </c>
    </row>
    <row r="1350" spans="1:3" x14ac:dyDescent="0.35">
      <c r="A1350" s="110">
        <v>900576317</v>
      </c>
      <c r="B1350" s="110" t="s">
        <v>1409</v>
      </c>
      <c r="C1350" s="110">
        <v>20160145</v>
      </c>
    </row>
    <row r="1351" spans="1:3" x14ac:dyDescent="0.35">
      <c r="A1351" s="110">
        <v>900577179</v>
      </c>
      <c r="B1351" s="110" t="s">
        <v>1410</v>
      </c>
      <c r="C1351" s="110">
        <v>20220037</v>
      </c>
    </row>
    <row r="1352" spans="1:3" x14ac:dyDescent="0.35">
      <c r="A1352" s="110">
        <v>900577283</v>
      </c>
      <c r="B1352" s="110" t="s">
        <v>1411</v>
      </c>
      <c r="C1352" s="110">
        <v>20130158</v>
      </c>
    </row>
    <row r="1353" spans="1:3" x14ac:dyDescent="0.35">
      <c r="A1353" s="110">
        <v>900577408</v>
      </c>
      <c r="B1353" s="110" t="s">
        <v>1412</v>
      </c>
      <c r="C1353" s="110">
        <v>20170141</v>
      </c>
    </row>
    <row r="1354" spans="1:3" x14ac:dyDescent="0.35">
      <c r="A1354" s="110">
        <v>900577694</v>
      </c>
      <c r="B1354" s="110" t="s">
        <v>1413</v>
      </c>
      <c r="C1354" s="110">
        <v>20130012</v>
      </c>
    </row>
    <row r="1355" spans="1:3" x14ac:dyDescent="0.35">
      <c r="A1355" s="110">
        <v>900578154</v>
      </c>
      <c r="B1355" s="110" t="s">
        <v>1414</v>
      </c>
      <c r="C1355" s="110">
        <v>20190115</v>
      </c>
    </row>
    <row r="1356" spans="1:3" x14ac:dyDescent="0.35">
      <c r="A1356" s="110">
        <v>900579000</v>
      </c>
      <c r="B1356" s="110" t="s">
        <v>1415</v>
      </c>
      <c r="C1356" s="110">
        <v>20130024</v>
      </c>
    </row>
    <row r="1357" spans="1:3" x14ac:dyDescent="0.35">
      <c r="A1357" s="110">
        <v>900582324</v>
      </c>
      <c r="B1357" s="110" t="s">
        <v>1416</v>
      </c>
      <c r="C1357" s="110">
        <v>20130025</v>
      </c>
    </row>
    <row r="1358" spans="1:3" x14ac:dyDescent="0.35">
      <c r="A1358" s="110">
        <v>900582614</v>
      </c>
      <c r="B1358" s="110" t="s">
        <v>1417</v>
      </c>
      <c r="C1358" s="110">
        <v>20130045</v>
      </c>
    </row>
    <row r="1359" spans="1:3" x14ac:dyDescent="0.35">
      <c r="A1359" s="110">
        <v>900583798</v>
      </c>
      <c r="B1359" s="110" t="s">
        <v>1418</v>
      </c>
      <c r="C1359" s="110">
        <v>20130047</v>
      </c>
    </row>
    <row r="1360" spans="1:3" x14ac:dyDescent="0.35">
      <c r="A1360" s="110">
        <v>900585033</v>
      </c>
      <c r="B1360" s="110" t="s">
        <v>1419</v>
      </c>
      <c r="C1360" s="110">
        <v>20130039</v>
      </c>
    </row>
    <row r="1361" spans="1:3" x14ac:dyDescent="0.35">
      <c r="A1361" s="110">
        <v>900585409</v>
      </c>
      <c r="B1361" s="110" t="s">
        <v>1420</v>
      </c>
      <c r="C1361" s="110">
        <v>20190077</v>
      </c>
    </row>
    <row r="1362" spans="1:3" x14ac:dyDescent="0.35">
      <c r="A1362" s="110">
        <v>900586636</v>
      </c>
      <c r="B1362" s="110" t="s">
        <v>1421</v>
      </c>
      <c r="C1362" s="110">
        <v>20130104</v>
      </c>
    </row>
    <row r="1363" spans="1:3" x14ac:dyDescent="0.35">
      <c r="A1363" s="110">
        <v>900586744</v>
      </c>
      <c r="B1363" s="110" t="s">
        <v>1422</v>
      </c>
      <c r="C1363" s="110">
        <v>20130031</v>
      </c>
    </row>
    <row r="1364" spans="1:3" x14ac:dyDescent="0.35">
      <c r="A1364" s="110">
        <v>900587567</v>
      </c>
      <c r="B1364" s="110" t="s">
        <v>1423</v>
      </c>
      <c r="C1364" s="110">
        <v>20130105</v>
      </c>
    </row>
    <row r="1365" spans="1:3" x14ac:dyDescent="0.35">
      <c r="A1365" s="110">
        <v>900591052</v>
      </c>
      <c r="B1365" s="110" t="s">
        <v>1424</v>
      </c>
      <c r="C1365" s="110">
        <v>20130077</v>
      </c>
    </row>
    <row r="1366" spans="1:3" x14ac:dyDescent="0.35">
      <c r="A1366" s="110">
        <v>900591299</v>
      </c>
      <c r="B1366" s="110" t="s">
        <v>1425</v>
      </c>
      <c r="C1366" s="110">
        <v>20130035</v>
      </c>
    </row>
    <row r="1367" spans="1:3" x14ac:dyDescent="0.35">
      <c r="A1367" s="110">
        <v>900594381</v>
      </c>
      <c r="B1367" s="110" t="s">
        <v>1426</v>
      </c>
      <c r="C1367" s="110">
        <v>20130062</v>
      </c>
    </row>
    <row r="1368" spans="1:3" x14ac:dyDescent="0.35">
      <c r="A1368" s="110">
        <v>900594386</v>
      </c>
      <c r="B1368" s="110" t="s">
        <v>1427</v>
      </c>
      <c r="C1368" s="110">
        <v>20130043</v>
      </c>
    </row>
    <row r="1369" spans="1:3" x14ac:dyDescent="0.35">
      <c r="A1369" s="110">
        <v>900594749</v>
      </c>
      <c r="B1369" s="110" t="s">
        <v>1428</v>
      </c>
      <c r="C1369" s="110">
        <v>20140218</v>
      </c>
    </row>
    <row r="1370" spans="1:3" x14ac:dyDescent="0.35">
      <c r="A1370" s="110">
        <v>900595665</v>
      </c>
      <c r="B1370" s="110" t="s">
        <v>1429</v>
      </c>
      <c r="C1370" s="110">
        <v>20220100</v>
      </c>
    </row>
    <row r="1371" spans="1:3" x14ac:dyDescent="0.35">
      <c r="A1371" s="110">
        <v>900596694</v>
      </c>
      <c r="B1371" s="110" t="s">
        <v>1430</v>
      </c>
      <c r="C1371" s="110">
        <v>20170150</v>
      </c>
    </row>
    <row r="1372" spans="1:3" x14ac:dyDescent="0.35">
      <c r="A1372" s="110">
        <v>900596893</v>
      </c>
      <c r="B1372" s="110" t="s">
        <v>1431</v>
      </c>
      <c r="C1372" s="110">
        <v>20130068</v>
      </c>
    </row>
    <row r="1373" spans="1:3" x14ac:dyDescent="0.35">
      <c r="A1373" s="110">
        <v>900596968</v>
      </c>
      <c r="B1373" s="110" t="s">
        <v>1432</v>
      </c>
      <c r="C1373" s="110">
        <v>20130172</v>
      </c>
    </row>
    <row r="1374" spans="1:3" x14ac:dyDescent="0.35">
      <c r="A1374" s="110">
        <v>900597083</v>
      </c>
      <c r="B1374" s="110" t="s">
        <v>1433</v>
      </c>
      <c r="C1374" s="110">
        <v>20130065</v>
      </c>
    </row>
    <row r="1375" spans="1:3" x14ac:dyDescent="0.35">
      <c r="A1375" s="110">
        <v>900597150</v>
      </c>
      <c r="B1375" s="110" t="s">
        <v>1434</v>
      </c>
      <c r="C1375" s="110">
        <v>20160074</v>
      </c>
    </row>
    <row r="1376" spans="1:3" x14ac:dyDescent="0.35">
      <c r="A1376" s="110">
        <v>900597514</v>
      </c>
      <c r="B1376" s="110" t="s">
        <v>1435</v>
      </c>
      <c r="C1376" s="110">
        <v>20140170</v>
      </c>
    </row>
    <row r="1377" spans="1:3" x14ac:dyDescent="0.35">
      <c r="A1377" s="110">
        <v>900598433</v>
      </c>
      <c r="B1377" s="110" t="s">
        <v>1436</v>
      </c>
      <c r="C1377" s="110">
        <v>20130090</v>
      </c>
    </row>
    <row r="1378" spans="1:3" x14ac:dyDescent="0.35">
      <c r="A1378" s="110">
        <v>900598736</v>
      </c>
      <c r="B1378" s="110" t="s">
        <v>1437</v>
      </c>
      <c r="C1378" s="110">
        <v>20210132</v>
      </c>
    </row>
    <row r="1379" spans="1:3" x14ac:dyDescent="0.35">
      <c r="A1379" s="110">
        <v>900599280</v>
      </c>
      <c r="B1379" s="110" t="s">
        <v>1438</v>
      </c>
      <c r="C1379" s="110">
        <v>20150136</v>
      </c>
    </row>
    <row r="1380" spans="1:3" x14ac:dyDescent="0.35">
      <c r="A1380" s="110">
        <v>900600168</v>
      </c>
      <c r="B1380" s="110" t="s">
        <v>1439</v>
      </c>
      <c r="C1380" s="110">
        <v>20130086</v>
      </c>
    </row>
    <row r="1381" spans="1:3" x14ac:dyDescent="0.35">
      <c r="A1381" s="110">
        <v>900600275</v>
      </c>
      <c r="B1381" s="110" t="s">
        <v>1440</v>
      </c>
      <c r="C1381" s="110">
        <v>20130209</v>
      </c>
    </row>
    <row r="1382" spans="1:3" x14ac:dyDescent="0.35">
      <c r="A1382" s="110">
        <v>900601905</v>
      </c>
      <c r="B1382" s="110" t="s">
        <v>1441</v>
      </c>
      <c r="C1382" s="110">
        <v>20130206</v>
      </c>
    </row>
    <row r="1383" spans="1:3" x14ac:dyDescent="0.35">
      <c r="A1383" s="110">
        <v>900603140</v>
      </c>
      <c r="B1383" s="110" t="s">
        <v>1442</v>
      </c>
      <c r="C1383" s="110">
        <v>20130130</v>
      </c>
    </row>
    <row r="1384" spans="1:3" x14ac:dyDescent="0.35">
      <c r="A1384" s="110">
        <v>900603696</v>
      </c>
      <c r="B1384" s="110" t="s">
        <v>1443</v>
      </c>
      <c r="C1384" s="110">
        <v>20130081</v>
      </c>
    </row>
    <row r="1385" spans="1:3" x14ac:dyDescent="0.35">
      <c r="A1385" s="110">
        <v>900604714</v>
      </c>
      <c r="B1385" s="110" t="s">
        <v>1444</v>
      </c>
      <c r="C1385" s="110">
        <v>20130198</v>
      </c>
    </row>
    <row r="1386" spans="1:3" x14ac:dyDescent="0.35">
      <c r="A1386" s="110">
        <v>900607730</v>
      </c>
      <c r="B1386" s="110" t="s">
        <v>1445</v>
      </c>
      <c r="C1386" s="110">
        <v>20140061</v>
      </c>
    </row>
    <row r="1387" spans="1:3" x14ac:dyDescent="0.35">
      <c r="A1387" s="110">
        <v>900607907</v>
      </c>
      <c r="B1387" s="110" t="s">
        <v>1446</v>
      </c>
      <c r="C1387" s="110">
        <v>20140103</v>
      </c>
    </row>
    <row r="1388" spans="1:3" x14ac:dyDescent="0.35">
      <c r="A1388" s="110">
        <v>900608568</v>
      </c>
      <c r="B1388" s="110" t="s">
        <v>1447</v>
      </c>
      <c r="C1388" s="110">
        <v>20130121</v>
      </c>
    </row>
    <row r="1389" spans="1:3" x14ac:dyDescent="0.35">
      <c r="A1389" s="110">
        <v>900608660</v>
      </c>
      <c r="B1389" s="110" t="s">
        <v>1448</v>
      </c>
      <c r="C1389" s="110">
        <v>20130067</v>
      </c>
    </row>
    <row r="1390" spans="1:3" x14ac:dyDescent="0.35">
      <c r="A1390" s="110">
        <v>900609017</v>
      </c>
      <c r="B1390" s="110" t="s">
        <v>1449</v>
      </c>
      <c r="C1390" s="110">
        <v>20160041</v>
      </c>
    </row>
    <row r="1391" spans="1:3" x14ac:dyDescent="0.35">
      <c r="A1391" s="110">
        <v>900610345</v>
      </c>
      <c r="B1391" s="110" t="s">
        <v>1450</v>
      </c>
      <c r="C1391" s="110">
        <v>2015003</v>
      </c>
    </row>
    <row r="1392" spans="1:3" x14ac:dyDescent="0.35">
      <c r="A1392" s="110">
        <v>900610898</v>
      </c>
      <c r="B1392" s="110" t="s">
        <v>1451</v>
      </c>
      <c r="C1392" s="110">
        <v>20220034</v>
      </c>
    </row>
    <row r="1393" spans="1:3" x14ac:dyDescent="0.35">
      <c r="A1393" s="110">
        <v>900612689</v>
      </c>
      <c r="B1393" s="110" t="s">
        <v>1452</v>
      </c>
      <c r="C1393" s="110">
        <v>20180116</v>
      </c>
    </row>
    <row r="1394" spans="1:3" x14ac:dyDescent="0.35">
      <c r="A1394" s="110">
        <v>900614694</v>
      </c>
      <c r="B1394" s="110" t="s">
        <v>1453</v>
      </c>
      <c r="C1394" s="110">
        <v>20130108</v>
      </c>
    </row>
    <row r="1395" spans="1:3" x14ac:dyDescent="0.35">
      <c r="A1395" s="110">
        <v>900615438</v>
      </c>
      <c r="B1395" s="110" t="s">
        <v>1454</v>
      </c>
      <c r="C1395" s="110">
        <v>20130110</v>
      </c>
    </row>
    <row r="1396" spans="1:3" x14ac:dyDescent="0.35">
      <c r="A1396" s="110">
        <v>900615610</v>
      </c>
      <c r="B1396" s="110" t="s">
        <v>1455</v>
      </c>
      <c r="C1396" s="110">
        <v>20140062</v>
      </c>
    </row>
    <row r="1397" spans="1:3" x14ac:dyDescent="0.35">
      <c r="A1397" s="110">
        <v>900615877</v>
      </c>
      <c r="B1397" s="110" t="s">
        <v>1456</v>
      </c>
      <c r="C1397" s="110">
        <v>20130102</v>
      </c>
    </row>
    <row r="1398" spans="1:3" x14ac:dyDescent="0.35">
      <c r="A1398" s="110">
        <v>900616779</v>
      </c>
      <c r="B1398" s="110" t="s">
        <v>1457</v>
      </c>
      <c r="C1398" s="110">
        <v>20130083</v>
      </c>
    </row>
    <row r="1399" spans="1:3" x14ac:dyDescent="0.35">
      <c r="A1399" s="110">
        <v>900617381</v>
      </c>
      <c r="B1399" s="110" t="s">
        <v>1458</v>
      </c>
      <c r="C1399" s="110">
        <v>20170030</v>
      </c>
    </row>
    <row r="1400" spans="1:3" x14ac:dyDescent="0.35">
      <c r="A1400" s="110">
        <v>900617407</v>
      </c>
      <c r="B1400" s="110" t="s">
        <v>1459</v>
      </c>
      <c r="C1400" s="110">
        <v>20150085</v>
      </c>
    </row>
    <row r="1401" spans="1:3" x14ac:dyDescent="0.35">
      <c r="A1401" s="110">
        <v>900617540</v>
      </c>
      <c r="B1401" s="110" t="s">
        <v>1460</v>
      </c>
      <c r="C1401" s="110">
        <v>20170117</v>
      </c>
    </row>
    <row r="1402" spans="1:3" x14ac:dyDescent="0.35">
      <c r="A1402" s="110">
        <v>900617772</v>
      </c>
      <c r="B1402" s="110" t="s">
        <v>1461</v>
      </c>
      <c r="C1402" s="110">
        <v>20130097</v>
      </c>
    </row>
    <row r="1403" spans="1:3" x14ac:dyDescent="0.35">
      <c r="A1403" s="110">
        <v>900618196</v>
      </c>
      <c r="B1403" s="110" t="s">
        <v>1462</v>
      </c>
      <c r="C1403" s="110">
        <v>20130080</v>
      </c>
    </row>
    <row r="1404" spans="1:3" x14ac:dyDescent="0.35">
      <c r="A1404" s="110">
        <v>900618595</v>
      </c>
      <c r="B1404" s="110" t="s">
        <v>1463</v>
      </c>
      <c r="C1404" s="110">
        <v>20130170</v>
      </c>
    </row>
    <row r="1405" spans="1:3" x14ac:dyDescent="0.35">
      <c r="A1405" s="110">
        <v>900622111</v>
      </c>
      <c r="B1405" s="110" t="s">
        <v>1464</v>
      </c>
      <c r="C1405" s="110">
        <v>20180096</v>
      </c>
    </row>
    <row r="1406" spans="1:3" x14ac:dyDescent="0.35">
      <c r="A1406" s="110">
        <v>900622124</v>
      </c>
      <c r="B1406" s="110" t="s">
        <v>1465</v>
      </c>
      <c r="C1406" s="110">
        <v>20140173</v>
      </c>
    </row>
    <row r="1407" spans="1:3" x14ac:dyDescent="0.35">
      <c r="A1407" s="110">
        <v>900622293</v>
      </c>
      <c r="B1407" s="110" t="s">
        <v>1466</v>
      </c>
      <c r="C1407" s="110">
        <v>20140076</v>
      </c>
    </row>
    <row r="1408" spans="1:3" x14ac:dyDescent="0.35">
      <c r="A1408" s="110">
        <v>900623358</v>
      </c>
      <c r="B1408" s="110" t="s">
        <v>1467</v>
      </c>
      <c r="C1408" s="110">
        <v>20150190</v>
      </c>
    </row>
    <row r="1409" spans="1:3" x14ac:dyDescent="0.35">
      <c r="A1409" s="110">
        <v>900623461</v>
      </c>
      <c r="B1409" s="110" t="s">
        <v>1468</v>
      </c>
      <c r="C1409" s="110">
        <v>20130118</v>
      </c>
    </row>
    <row r="1410" spans="1:3" x14ac:dyDescent="0.35">
      <c r="A1410" s="110">
        <v>900624330</v>
      </c>
      <c r="B1410" s="110" t="s">
        <v>1469</v>
      </c>
      <c r="C1410" s="110">
        <v>20130117</v>
      </c>
    </row>
    <row r="1411" spans="1:3" x14ac:dyDescent="0.35">
      <c r="A1411" s="110">
        <v>900624553</v>
      </c>
      <c r="B1411" s="110" t="s">
        <v>1470</v>
      </c>
      <c r="C1411" s="110">
        <v>20140025</v>
      </c>
    </row>
    <row r="1412" spans="1:3" x14ac:dyDescent="0.35">
      <c r="A1412" s="110">
        <v>900626266</v>
      </c>
      <c r="B1412" s="110" t="s">
        <v>1471</v>
      </c>
      <c r="C1412" s="110">
        <v>20140015</v>
      </c>
    </row>
    <row r="1413" spans="1:3" x14ac:dyDescent="0.35">
      <c r="A1413" s="110">
        <v>900628596</v>
      </c>
      <c r="B1413" s="110" t="s">
        <v>1472</v>
      </c>
      <c r="C1413" s="110">
        <v>20130125</v>
      </c>
    </row>
    <row r="1414" spans="1:3" x14ac:dyDescent="0.35">
      <c r="A1414" s="110">
        <v>900629075</v>
      </c>
      <c r="B1414" s="110" t="s">
        <v>1473</v>
      </c>
      <c r="C1414" s="110">
        <v>20130199</v>
      </c>
    </row>
    <row r="1415" spans="1:3" x14ac:dyDescent="0.35">
      <c r="A1415" s="110">
        <v>900629314</v>
      </c>
      <c r="B1415" s="110" t="s">
        <v>1474</v>
      </c>
      <c r="C1415" s="110">
        <v>20140217</v>
      </c>
    </row>
    <row r="1416" spans="1:3" x14ac:dyDescent="0.35">
      <c r="A1416" s="110">
        <v>900631010</v>
      </c>
      <c r="B1416" s="110" t="s">
        <v>1475</v>
      </c>
      <c r="C1416" s="110">
        <v>20130213</v>
      </c>
    </row>
    <row r="1417" spans="1:3" x14ac:dyDescent="0.35">
      <c r="A1417" s="110">
        <v>900631228</v>
      </c>
      <c r="B1417" s="110" t="s">
        <v>1476</v>
      </c>
      <c r="C1417" s="110">
        <v>20140209</v>
      </c>
    </row>
    <row r="1418" spans="1:3" x14ac:dyDescent="0.35">
      <c r="A1418" s="110">
        <v>900631236</v>
      </c>
      <c r="B1418" s="110" t="s">
        <v>1477</v>
      </c>
      <c r="C1418" s="110">
        <v>20140144</v>
      </c>
    </row>
    <row r="1419" spans="1:3" x14ac:dyDescent="0.35">
      <c r="A1419" s="110">
        <v>900632119</v>
      </c>
      <c r="B1419" s="110" t="s">
        <v>1478</v>
      </c>
      <c r="C1419" s="110">
        <v>20130160</v>
      </c>
    </row>
    <row r="1420" spans="1:3" x14ac:dyDescent="0.35">
      <c r="A1420" s="110">
        <v>900632482</v>
      </c>
      <c r="B1420" s="110" t="s">
        <v>1479</v>
      </c>
      <c r="C1420" s="110">
        <v>20130187</v>
      </c>
    </row>
    <row r="1421" spans="1:3" x14ac:dyDescent="0.35">
      <c r="A1421" s="110">
        <v>900635513</v>
      </c>
      <c r="B1421" s="110" t="s">
        <v>1480</v>
      </c>
      <c r="C1421" s="110">
        <v>20140121</v>
      </c>
    </row>
    <row r="1422" spans="1:3" x14ac:dyDescent="0.35">
      <c r="A1422" s="110">
        <v>900636840</v>
      </c>
      <c r="B1422" s="110" t="s">
        <v>1481</v>
      </c>
      <c r="C1422" s="110">
        <v>20220107</v>
      </c>
    </row>
    <row r="1423" spans="1:3" x14ac:dyDescent="0.35">
      <c r="A1423" s="110">
        <v>900638134</v>
      </c>
      <c r="B1423" s="110" t="s">
        <v>1482</v>
      </c>
      <c r="C1423" s="110">
        <v>20130184</v>
      </c>
    </row>
    <row r="1424" spans="1:3" x14ac:dyDescent="0.35">
      <c r="A1424" s="110">
        <v>900638482</v>
      </c>
      <c r="B1424" s="110" t="s">
        <v>1483</v>
      </c>
      <c r="C1424" s="110">
        <v>20220072</v>
      </c>
    </row>
    <row r="1425" spans="1:3" x14ac:dyDescent="0.35">
      <c r="A1425" s="110">
        <v>900639080</v>
      </c>
      <c r="B1425" s="110" t="s">
        <v>1484</v>
      </c>
      <c r="C1425" s="110">
        <v>20180048</v>
      </c>
    </row>
    <row r="1426" spans="1:3" x14ac:dyDescent="0.35">
      <c r="A1426" s="110">
        <v>900640535</v>
      </c>
      <c r="B1426" s="110" t="s">
        <v>1485</v>
      </c>
      <c r="C1426" s="110">
        <v>20130143</v>
      </c>
    </row>
    <row r="1427" spans="1:3" x14ac:dyDescent="0.35">
      <c r="A1427" s="110">
        <v>900641625</v>
      </c>
      <c r="B1427" s="110" t="s">
        <v>1486</v>
      </c>
      <c r="C1427" s="110">
        <v>20130193</v>
      </c>
    </row>
    <row r="1428" spans="1:3" x14ac:dyDescent="0.35">
      <c r="A1428" s="110">
        <v>900641798</v>
      </c>
      <c r="B1428" s="110" t="s">
        <v>1487</v>
      </c>
      <c r="C1428" s="110">
        <v>20130156</v>
      </c>
    </row>
    <row r="1429" spans="1:3" x14ac:dyDescent="0.35">
      <c r="A1429" s="110">
        <v>900643425</v>
      </c>
      <c r="B1429" s="110" t="s">
        <v>1488</v>
      </c>
      <c r="C1429" s="110">
        <v>20140098</v>
      </c>
    </row>
    <row r="1430" spans="1:3" x14ac:dyDescent="0.35">
      <c r="A1430" s="110">
        <v>900643933</v>
      </c>
      <c r="B1430" s="110" t="s">
        <v>1489</v>
      </c>
      <c r="C1430" s="110">
        <v>20130181</v>
      </c>
    </row>
    <row r="1431" spans="1:3" x14ac:dyDescent="0.35">
      <c r="A1431" s="110">
        <v>900644658</v>
      </c>
      <c r="B1431" s="110" t="s">
        <v>1490</v>
      </c>
      <c r="C1431" s="110">
        <v>20130171</v>
      </c>
    </row>
    <row r="1432" spans="1:3" x14ac:dyDescent="0.35">
      <c r="A1432" s="110">
        <v>900647193</v>
      </c>
      <c r="B1432" s="110" t="s">
        <v>1491</v>
      </c>
      <c r="C1432" s="110">
        <v>20130174</v>
      </c>
    </row>
    <row r="1433" spans="1:3" x14ac:dyDescent="0.35">
      <c r="A1433" s="110">
        <v>900647221</v>
      </c>
      <c r="B1433" s="110" t="s">
        <v>1492</v>
      </c>
      <c r="C1433" s="110">
        <v>20130155</v>
      </c>
    </row>
    <row r="1434" spans="1:3" x14ac:dyDescent="0.35">
      <c r="A1434" s="110">
        <v>900651353</v>
      </c>
      <c r="B1434" s="110" t="s">
        <v>1493</v>
      </c>
      <c r="C1434" s="110">
        <v>20130212</v>
      </c>
    </row>
    <row r="1435" spans="1:3" x14ac:dyDescent="0.35">
      <c r="A1435" s="110">
        <v>900651433</v>
      </c>
      <c r="B1435" s="110" t="s">
        <v>1494</v>
      </c>
      <c r="C1435" s="110">
        <v>20130179</v>
      </c>
    </row>
    <row r="1436" spans="1:3" x14ac:dyDescent="0.35">
      <c r="A1436" s="110">
        <v>900651918</v>
      </c>
      <c r="B1436" s="110" t="s">
        <v>1495</v>
      </c>
      <c r="C1436" s="110">
        <v>20130197</v>
      </c>
    </row>
    <row r="1437" spans="1:3" x14ac:dyDescent="0.35">
      <c r="A1437" s="110">
        <v>900652791</v>
      </c>
      <c r="B1437" s="110" t="s">
        <v>1496</v>
      </c>
      <c r="C1437" s="110">
        <v>20140022</v>
      </c>
    </row>
    <row r="1438" spans="1:3" x14ac:dyDescent="0.35">
      <c r="A1438" s="110">
        <v>900655032</v>
      </c>
      <c r="B1438" s="110" t="s">
        <v>1497</v>
      </c>
      <c r="C1438" s="110">
        <v>20130200</v>
      </c>
    </row>
    <row r="1439" spans="1:3" x14ac:dyDescent="0.35">
      <c r="A1439" s="110">
        <v>900655184</v>
      </c>
      <c r="B1439" s="110" t="s">
        <v>1498</v>
      </c>
      <c r="C1439" s="110">
        <v>20130192</v>
      </c>
    </row>
    <row r="1440" spans="1:3" x14ac:dyDescent="0.35">
      <c r="A1440" s="110">
        <v>900655212</v>
      </c>
      <c r="B1440" s="110" t="s">
        <v>1499</v>
      </c>
      <c r="C1440" s="110">
        <v>20130185</v>
      </c>
    </row>
    <row r="1441" spans="1:3" x14ac:dyDescent="0.35">
      <c r="A1441" s="110">
        <v>900655621</v>
      </c>
      <c r="B1441" s="110" t="s">
        <v>1500</v>
      </c>
      <c r="C1441" s="110">
        <v>20140157</v>
      </c>
    </row>
    <row r="1442" spans="1:3" x14ac:dyDescent="0.35">
      <c r="A1442" s="110">
        <v>900657000</v>
      </c>
      <c r="B1442" s="110" t="s">
        <v>1501</v>
      </c>
      <c r="C1442" s="110">
        <v>20160218</v>
      </c>
    </row>
    <row r="1443" spans="1:3" x14ac:dyDescent="0.35">
      <c r="A1443" s="110">
        <v>900660319</v>
      </c>
      <c r="B1443" s="110" t="s">
        <v>1502</v>
      </c>
      <c r="C1443" s="110">
        <v>20140120</v>
      </c>
    </row>
    <row r="1444" spans="1:3" x14ac:dyDescent="0.35">
      <c r="A1444" s="110">
        <v>900662551</v>
      </c>
      <c r="B1444" s="110" t="s">
        <v>1503</v>
      </c>
      <c r="C1444" s="110">
        <v>20130188</v>
      </c>
    </row>
    <row r="1445" spans="1:3" x14ac:dyDescent="0.35">
      <c r="A1445" s="110">
        <v>900662910</v>
      </c>
      <c r="B1445" s="110" t="s">
        <v>1504</v>
      </c>
      <c r="C1445" s="110">
        <v>20140151</v>
      </c>
    </row>
    <row r="1446" spans="1:3" x14ac:dyDescent="0.35">
      <c r="A1446" s="110">
        <v>900664247</v>
      </c>
      <c r="B1446" s="110" t="s">
        <v>1505</v>
      </c>
      <c r="C1446" s="110">
        <v>20190156</v>
      </c>
    </row>
    <row r="1447" spans="1:3" x14ac:dyDescent="0.35">
      <c r="A1447" s="110">
        <v>900666026</v>
      </c>
      <c r="B1447" s="110" t="s">
        <v>1506</v>
      </c>
      <c r="C1447" s="110">
        <v>20140100</v>
      </c>
    </row>
    <row r="1448" spans="1:3" x14ac:dyDescent="0.35">
      <c r="A1448" s="110">
        <v>900666878</v>
      </c>
      <c r="B1448" s="110" t="s">
        <v>1507</v>
      </c>
      <c r="C1448" s="110">
        <v>20170112</v>
      </c>
    </row>
    <row r="1449" spans="1:3" x14ac:dyDescent="0.35">
      <c r="A1449" s="110">
        <v>900669795</v>
      </c>
      <c r="B1449" s="110" t="s">
        <v>1508</v>
      </c>
      <c r="C1449" s="110">
        <v>20140194</v>
      </c>
    </row>
    <row r="1450" spans="1:3" x14ac:dyDescent="0.35">
      <c r="A1450" s="110">
        <v>900670296</v>
      </c>
      <c r="B1450" s="110" t="s">
        <v>1509</v>
      </c>
      <c r="C1450" s="110">
        <v>20170147</v>
      </c>
    </row>
    <row r="1451" spans="1:3" x14ac:dyDescent="0.35">
      <c r="A1451" s="110">
        <v>900670773</v>
      </c>
      <c r="B1451" s="110" t="s">
        <v>1510</v>
      </c>
      <c r="C1451" s="110">
        <v>20140126</v>
      </c>
    </row>
    <row r="1452" spans="1:3" x14ac:dyDescent="0.35">
      <c r="A1452" s="110">
        <v>900672167</v>
      </c>
      <c r="B1452" s="110" t="s">
        <v>1511</v>
      </c>
      <c r="C1452" s="110">
        <v>20210019</v>
      </c>
    </row>
    <row r="1453" spans="1:3" x14ac:dyDescent="0.35">
      <c r="A1453" s="110">
        <v>900675224</v>
      </c>
      <c r="B1453" s="110" t="s">
        <v>1512</v>
      </c>
      <c r="C1453" s="110">
        <v>20140095</v>
      </c>
    </row>
    <row r="1454" spans="1:3" x14ac:dyDescent="0.35">
      <c r="A1454" s="110">
        <v>900676244</v>
      </c>
      <c r="B1454" s="110" t="s">
        <v>1513</v>
      </c>
      <c r="C1454" s="110">
        <v>20140019</v>
      </c>
    </row>
    <row r="1455" spans="1:3" x14ac:dyDescent="0.35">
      <c r="A1455" s="110">
        <v>900676435</v>
      </c>
      <c r="B1455" s="110" t="s">
        <v>1514</v>
      </c>
      <c r="C1455" s="110">
        <v>20140013</v>
      </c>
    </row>
    <row r="1456" spans="1:3" x14ac:dyDescent="0.35">
      <c r="A1456" s="110">
        <v>900680228</v>
      </c>
      <c r="B1456" s="110" t="s">
        <v>1515</v>
      </c>
      <c r="C1456" s="110">
        <v>20140021</v>
      </c>
    </row>
    <row r="1457" spans="1:3" x14ac:dyDescent="0.35">
      <c r="A1457" s="110">
        <v>900683674</v>
      </c>
      <c r="B1457" s="110" t="s">
        <v>1516</v>
      </c>
      <c r="C1457" s="110">
        <v>20150014</v>
      </c>
    </row>
    <row r="1458" spans="1:3" x14ac:dyDescent="0.35">
      <c r="A1458" s="110">
        <v>900684021</v>
      </c>
      <c r="B1458" s="110" t="s">
        <v>1517</v>
      </c>
      <c r="C1458" s="110">
        <v>20140192</v>
      </c>
    </row>
    <row r="1459" spans="1:3" x14ac:dyDescent="0.35">
      <c r="A1459" s="110">
        <v>900684239</v>
      </c>
      <c r="B1459" s="110" t="s">
        <v>1518</v>
      </c>
      <c r="C1459" s="110">
        <v>20210127</v>
      </c>
    </row>
    <row r="1460" spans="1:3" x14ac:dyDescent="0.35">
      <c r="A1460" s="110">
        <v>900684972</v>
      </c>
      <c r="B1460" s="110" t="s">
        <v>1519</v>
      </c>
      <c r="C1460" s="110">
        <v>20140054</v>
      </c>
    </row>
    <row r="1461" spans="1:3" x14ac:dyDescent="0.35">
      <c r="A1461" s="110">
        <v>900687524</v>
      </c>
      <c r="B1461" s="110" t="s">
        <v>1520</v>
      </c>
      <c r="C1461" s="110">
        <v>20180136</v>
      </c>
    </row>
    <row r="1462" spans="1:3" x14ac:dyDescent="0.35">
      <c r="A1462" s="110">
        <v>900688288</v>
      </c>
      <c r="B1462" s="110" t="s">
        <v>1521</v>
      </c>
      <c r="C1462" s="110">
        <v>20160045</v>
      </c>
    </row>
    <row r="1463" spans="1:3" x14ac:dyDescent="0.35">
      <c r="A1463" s="110">
        <v>900689448</v>
      </c>
      <c r="B1463" s="110" t="s">
        <v>1522</v>
      </c>
      <c r="C1463" s="110">
        <v>20140026</v>
      </c>
    </row>
    <row r="1464" spans="1:3" x14ac:dyDescent="0.35">
      <c r="A1464" s="110">
        <v>900691210</v>
      </c>
      <c r="B1464" s="110" t="s">
        <v>1523</v>
      </c>
      <c r="C1464" s="110">
        <v>20140237</v>
      </c>
    </row>
    <row r="1465" spans="1:3" x14ac:dyDescent="0.35">
      <c r="A1465" s="110">
        <v>900693154</v>
      </c>
      <c r="B1465" s="110" t="s">
        <v>1524</v>
      </c>
      <c r="C1465" s="110">
        <v>20140056</v>
      </c>
    </row>
    <row r="1466" spans="1:3" x14ac:dyDescent="0.35">
      <c r="A1466" s="110">
        <v>900693278</v>
      </c>
      <c r="B1466" s="110" t="s">
        <v>1525</v>
      </c>
      <c r="C1466" s="110">
        <v>20150185</v>
      </c>
    </row>
    <row r="1467" spans="1:3" x14ac:dyDescent="0.35">
      <c r="A1467" s="110">
        <v>900694715</v>
      </c>
      <c r="B1467" s="110" t="s">
        <v>1526</v>
      </c>
      <c r="C1467" s="110">
        <v>20140045</v>
      </c>
    </row>
    <row r="1468" spans="1:3" x14ac:dyDescent="0.35">
      <c r="A1468" s="110">
        <v>900694944</v>
      </c>
      <c r="B1468" s="110" t="s">
        <v>1527</v>
      </c>
      <c r="C1468" s="110">
        <v>20140044</v>
      </c>
    </row>
    <row r="1469" spans="1:3" x14ac:dyDescent="0.35">
      <c r="A1469" s="110">
        <v>900697359</v>
      </c>
      <c r="B1469" s="110" t="s">
        <v>1528</v>
      </c>
      <c r="C1469" s="110">
        <v>20150012</v>
      </c>
    </row>
    <row r="1470" spans="1:3" x14ac:dyDescent="0.35">
      <c r="A1470" s="110">
        <v>900697363</v>
      </c>
      <c r="B1470" s="110" t="s">
        <v>1529</v>
      </c>
      <c r="C1470" s="110">
        <v>20140065</v>
      </c>
    </row>
    <row r="1471" spans="1:3" x14ac:dyDescent="0.35">
      <c r="A1471" s="110">
        <v>900697687</v>
      </c>
      <c r="B1471" s="110" t="s">
        <v>1530</v>
      </c>
      <c r="C1471" s="110">
        <v>20170109</v>
      </c>
    </row>
    <row r="1472" spans="1:3" x14ac:dyDescent="0.35">
      <c r="A1472" s="110">
        <v>900700604</v>
      </c>
      <c r="B1472" s="110" t="s">
        <v>1531</v>
      </c>
      <c r="C1472" s="110">
        <v>20150030</v>
      </c>
    </row>
    <row r="1473" spans="1:3" x14ac:dyDescent="0.35">
      <c r="A1473" s="110">
        <v>900702084</v>
      </c>
      <c r="B1473" s="110" t="s">
        <v>1532</v>
      </c>
      <c r="C1473" s="110">
        <v>20150015</v>
      </c>
    </row>
    <row r="1474" spans="1:3" x14ac:dyDescent="0.35">
      <c r="A1474" s="110">
        <v>900704408</v>
      </c>
      <c r="B1474" s="110" t="s">
        <v>1533</v>
      </c>
      <c r="C1474" s="110">
        <v>20210107</v>
      </c>
    </row>
    <row r="1475" spans="1:3" x14ac:dyDescent="0.35">
      <c r="A1475" s="110">
        <v>900706564</v>
      </c>
      <c r="B1475" s="110" t="s">
        <v>1534</v>
      </c>
      <c r="C1475" s="110">
        <v>20190010</v>
      </c>
    </row>
    <row r="1476" spans="1:3" x14ac:dyDescent="0.35">
      <c r="A1476" s="110">
        <v>900706607</v>
      </c>
      <c r="B1476" s="110" t="s">
        <v>1535</v>
      </c>
      <c r="C1476" s="110">
        <v>20140108</v>
      </c>
    </row>
    <row r="1477" spans="1:3" x14ac:dyDescent="0.35">
      <c r="A1477" s="110">
        <v>900708260</v>
      </c>
      <c r="B1477" s="110" t="s">
        <v>1536</v>
      </c>
      <c r="C1477" s="110">
        <v>20140084</v>
      </c>
    </row>
    <row r="1478" spans="1:3" x14ac:dyDescent="0.35">
      <c r="A1478" s="110">
        <v>900708432</v>
      </c>
      <c r="B1478" s="110" t="s">
        <v>1537</v>
      </c>
      <c r="C1478" s="110">
        <v>20140060</v>
      </c>
    </row>
    <row r="1479" spans="1:3" x14ac:dyDescent="0.35">
      <c r="A1479" s="110">
        <v>900708889</v>
      </c>
      <c r="B1479" s="110" t="s">
        <v>1538</v>
      </c>
      <c r="C1479" s="110">
        <v>20160142</v>
      </c>
    </row>
    <row r="1480" spans="1:3" x14ac:dyDescent="0.35">
      <c r="A1480" s="110">
        <v>900708908</v>
      </c>
      <c r="B1480" s="110" t="s">
        <v>1539</v>
      </c>
      <c r="C1480" s="110">
        <v>20140113</v>
      </c>
    </row>
    <row r="1481" spans="1:3" x14ac:dyDescent="0.35">
      <c r="A1481" s="110">
        <v>900710111</v>
      </c>
      <c r="B1481" s="110" t="s">
        <v>1540</v>
      </c>
      <c r="C1481" s="110">
        <v>20140176</v>
      </c>
    </row>
    <row r="1482" spans="1:3" x14ac:dyDescent="0.35">
      <c r="A1482" s="110">
        <v>900710683</v>
      </c>
      <c r="B1482" s="110" t="s">
        <v>1541</v>
      </c>
      <c r="C1482" s="110">
        <v>20140155</v>
      </c>
    </row>
    <row r="1483" spans="1:3" x14ac:dyDescent="0.35">
      <c r="A1483" s="110">
        <v>900711234</v>
      </c>
      <c r="B1483" s="110" t="s">
        <v>1542</v>
      </c>
      <c r="C1483" s="110">
        <v>20140167</v>
      </c>
    </row>
    <row r="1484" spans="1:3" x14ac:dyDescent="0.35">
      <c r="A1484" s="110">
        <v>900712059</v>
      </c>
      <c r="B1484" s="110" t="s">
        <v>1543</v>
      </c>
      <c r="C1484" s="110">
        <v>20170183</v>
      </c>
    </row>
    <row r="1485" spans="1:3" x14ac:dyDescent="0.35">
      <c r="A1485" s="110">
        <v>900712457</v>
      </c>
      <c r="B1485" s="110" t="s">
        <v>1544</v>
      </c>
      <c r="C1485" s="110">
        <v>20140244</v>
      </c>
    </row>
    <row r="1486" spans="1:3" x14ac:dyDescent="0.35">
      <c r="A1486" s="110">
        <v>900712762</v>
      </c>
      <c r="B1486" s="110" t="s">
        <v>1545</v>
      </c>
      <c r="C1486" s="110">
        <v>20150209</v>
      </c>
    </row>
    <row r="1487" spans="1:3" x14ac:dyDescent="0.35">
      <c r="A1487" s="110">
        <v>900713979</v>
      </c>
      <c r="B1487" s="110" t="s">
        <v>1546</v>
      </c>
      <c r="C1487" s="110">
        <v>20140156</v>
      </c>
    </row>
    <row r="1488" spans="1:3" x14ac:dyDescent="0.35">
      <c r="A1488" s="110">
        <v>900715840</v>
      </c>
      <c r="B1488" s="110" t="s">
        <v>1547</v>
      </c>
      <c r="C1488" s="110">
        <v>20220019</v>
      </c>
    </row>
    <row r="1489" spans="1:3" x14ac:dyDescent="0.35">
      <c r="A1489" s="110">
        <v>900717954</v>
      </c>
      <c r="B1489" s="110" t="s">
        <v>1548</v>
      </c>
      <c r="C1489" s="110">
        <v>20140092</v>
      </c>
    </row>
    <row r="1490" spans="1:3" x14ac:dyDescent="0.35">
      <c r="A1490" s="110">
        <v>900717968</v>
      </c>
      <c r="B1490" s="110" t="s">
        <v>1549</v>
      </c>
      <c r="C1490" s="110">
        <v>20150195</v>
      </c>
    </row>
    <row r="1491" spans="1:3" x14ac:dyDescent="0.35">
      <c r="A1491" s="110">
        <v>900718276</v>
      </c>
      <c r="B1491" s="110" t="s">
        <v>1550</v>
      </c>
      <c r="C1491" s="110">
        <v>20140109</v>
      </c>
    </row>
    <row r="1492" spans="1:3" x14ac:dyDescent="0.35">
      <c r="A1492" s="110">
        <v>900718360</v>
      </c>
      <c r="B1492" s="110" t="s">
        <v>1551</v>
      </c>
      <c r="C1492" s="110">
        <v>20150095</v>
      </c>
    </row>
    <row r="1493" spans="1:3" x14ac:dyDescent="0.35">
      <c r="A1493" s="110">
        <v>900719258</v>
      </c>
      <c r="B1493" s="110" t="s">
        <v>1552</v>
      </c>
      <c r="C1493" s="110">
        <v>20200051</v>
      </c>
    </row>
    <row r="1494" spans="1:3" x14ac:dyDescent="0.35">
      <c r="A1494" s="110">
        <v>900720564</v>
      </c>
      <c r="B1494" s="110" t="s">
        <v>1553</v>
      </c>
      <c r="C1494" s="110">
        <v>20140188</v>
      </c>
    </row>
    <row r="1495" spans="1:3" x14ac:dyDescent="0.35">
      <c r="A1495" s="110">
        <v>900723258</v>
      </c>
      <c r="B1495" s="110" t="s">
        <v>1554</v>
      </c>
      <c r="C1495" s="110">
        <v>20140213</v>
      </c>
    </row>
    <row r="1496" spans="1:3" x14ac:dyDescent="0.35">
      <c r="A1496" s="110">
        <v>900724071</v>
      </c>
      <c r="B1496" s="110" t="s">
        <v>1555</v>
      </c>
      <c r="C1496" s="110">
        <v>20140140</v>
      </c>
    </row>
    <row r="1497" spans="1:3" x14ac:dyDescent="0.35">
      <c r="A1497" s="110">
        <v>900724169</v>
      </c>
      <c r="B1497" s="110" t="s">
        <v>1556</v>
      </c>
      <c r="C1497" s="110">
        <v>20140142</v>
      </c>
    </row>
    <row r="1498" spans="1:3" x14ac:dyDescent="0.35">
      <c r="A1498" s="110">
        <v>900727128</v>
      </c>
      <c r="B1498" s="110" t="s">
        <v>1557</v>
      </c>
      <c r="C1498" s="110">
        <v>20160047</v>
      </c>
    </row>
    <row r="1499" spans="1:3" x14ac:dyDescent="0.35">
      <c r="A1499" s="110">
        <v>900727740</v>
      </c>
      <c r="B1499" s="110" t="s">
        <v>1558</v>
      </c>
      <c r="C1499" s="110">
        <v>20140148</v>
      </c>
    </row>
    <row r="1500" spans="1:3" x14ac:dyDescent="0.35">
      <c r="A1500" s="110">
        <v>900727945</v>
      </c>
      <c r="B1500" s="110" t="s">
        <v>1559</v>
      </c>
      <c r="C1500" s="110">
        <v>20140133</v>
      </c>
    </row>
    <row r="1501" spans="1:3" x14ac:dyDescent="0.35">
      <c r="A1501" s="110">
        <v>900730150</v>
      </c>
      <c r="B1501" s="110" t="s">
        <v>1560</v>
      </c>
      <c r="C1501" s="110">
        <v>20140238</v>
      </c>
    </row>
    <row r="1502" spans="1:3" x14ac:dyDescent="0.35">
      <c r="A1502" s="110">
        <v>900733447</v>
      </c>
      <c r="B1502" s="110" t="s">
        <v>1561</v>
      </c>
      <c r="C1502" s="110">
        <v>20210026</v>
      </c>
    </row>
    <row r="1503" spans="1:3" x14ac:dyDescent="0.35">
      <c r="A1503" s="110">
        <v>900737906</v>
      </c>
      <c r="B1503" s="110" t="s">
        <v>1562</v>
      </c>
      <c r="C1503" s="110">
        <v>20120190</v>
      </c>
    </row>
    <row r="1504" spans="1:3" x14ac:dyDescent="0.35">
      <c r="A1504" s="110">
        <v>900739364</v>
      </c>
      <c r="B1504" s="110" t="s">
        <v>1563</v>
      </c>
      <c r="C1504" s="110">
        <v>20140137</v>
      </c>
    </row>
    <row r="1505" spans="1:3" x14ac:dyDescent="0.35">
      <c r="A1505" s="110">
        <v>900740916</v>
      </c>
      <c r="B1505" s="110" t="s">
        <v>1564</v>
      </c>
      <c r="C1505" s="110">
        <v>20140191</v>
      </c>
    </row>
    <row r="1506" spans="1:3" x14ac:dyDescent="0.35">
      <c r="A1506" s="110">
        <v>900746201</v>
      </c>
      <c r="B1506" s="110" t="s">
        <v>1565</v>
      </c>
      <c r="C1506" s="110">
        <v>20140210</v>
      </c>
    </row>
    <row r="1507" spans="1:3" x14ac:dyDescent="0.35">
      <c r="A1507" s="110">
        <v>900750989</v>
      </c>
      <c r="B1507" s="110" t="s">
        <v>1566</v>
      </c>
      <c r="C1507" s="110">
        <v>20140174</v>
      </c>
    </row>
    <row r="1508" spans="1:3" x14ac:dyDescent="0.35">
      <c r="A1508" s="110">
        <v>900751315</v>
      </c>
      <c r="B1508" s="110" t="s">
        <v>1567</v>
      </c>
      <c r="C1508" s="110">
        <v>20140219</v>
      </c>
    </row>
    <row r="1509" spans="1:3" x14ac:dyDescent="0.35">
      <c r="A1509" s="110">
        <v>900753083</v>
      </c>
      <c r="B1509" s="110" t="s">
        <v>1568</v>
      </c>
      <c r="C1509" s="110">
        <v>20140212</v>
      </c>
    </row>
    <row r="1510" spans="1:3" x14ac:dyDescent="0.35">
      <c r="A1510" s="110">
        <v>900753480</v>
      </c>
      <c r="B1510" s="110" t="s">
        <v>1569</v>
      </c>
      <c r="C1510" s="110">
        <v>20140175</v>
      </c>
    </row>
    <row r="1511" spans="1:3" x14ac:dyDescent="0.35">
      <c r="A1511" s="110">
        <v>900754895</v>
      </c>
      <c r="B1511" s="110" t="s">
        <v>1570</v>
      </c>
      <c r="C1511" s="110">
        <v>20180135</v>
      </c>
    </row>
    <row r="1512" spans="1:3" x14ac:dyDescent="0.35">
      <c r="A1512" s="110">
        <v>900755783</v>
      </c>
      <c r="B1512" s="110" t="s">
        <v>1571</v>
      </c>
      <c r="C1512" s="110">
        <v>20150125</v>
      </c>
    </row>
    <row r="1513" spans="1:3" x14ac:dyDescent="0.35">
      <c r="A1513" s="110">
        <v>900755940</v>
      </c>
      <c r="B1513" s="110" t="s">
        <v>1572</v>
      </c>
      <c r="C1513" s="110">
        <v>20170203</v>
      </c>
    </row>
    <row r="1514" spans="1:3" x14ac:dyDescent="0.35">
      <c r="A1514" s="110">
        <v>900757637</v>
      </c>
      <c r="B1514" s="110" t="s">
        <v>1573</v>
      </c>
      <c r="C1514" s="110">
        <v>20170125</v>
      </c>
    </row>
    <row r="1515" spans="1:3" x14ac:dyDescent="0.35">
      <c r="A1515" s="110">
        <v>900757957</v>
      </c>
      <c r="B1515" s="110" t="s">
        <v>1574</v>
      </c>
      <c r="C1515" s="110">
        <v>20220074</v>
      </c>
    </row>
    <row r="1516" spans="1:3" x14ac:dyDescent="0.35">
      <c r="A1516" s="110">
        <v>900760454</v>
      </c>
      <c r="B1516" s="110" t="s">
        <v>1575</v>
      </c>
      <c r="C1516" s="110">
        <v>2015008</v>
      </c>
    </row>
    <row r="1517" spans="1:3" x14ac:dyDescent="0.35">
      <c r="A1517" s="110">
        <v>900760518</v>
      </c>
      <c r="B1517" s="110" t="s">
        <v>1576</v>
      </c>
      <c r="C1517" s="110">
        <v>20140200</v>
      </c>
    </row>
    <row r="1518" spans="1:3" x14ac:dyDescent="0.35">
      <c r="A1518" s="110">
        <v>900760666</v>
      </c>
      <c r="B1518" s="110" t="s">
        <v>1577</v>
      </c>
      <c r="C1518" s="110">
        <v>20210124</v>
      </c>
    </row>
    <row r="1519" spans="1:3" x14ac:dyDescent="0.35">
      <c r="A1519" s="110">
        <v>900761516</v>
      </c>
      <c r="B1519" s="110" t="s">
        <v>1578</v>
      </c>
      <c r="C1519" s="110">
        <v>20140208</v>
      </c>
    </row>
    <row r="1520" spans="1:3" x14ac:dyDescent="0.35">
      <c r="A1520" s="110">
        <v>900761649</v>
      </c>
      <c r="B1520" s="110" t="s">
        <v>1579</v>
      </c>
      <c r="C1520" s="110">
        <v>20160152</v>
      </c>
    </row>
    <row r="1521" spans="1:3" x14ac:dyDescent="0.35">
      <c r="A1521" s="110">
        <v>900761789</v>
      </c>
      <c r="B1521" s="110" t="s">
        <v>1580</v>
      </c>
      <c r="C1521" s="110">
        <v>20140207</v>
      </c>
    </row>
    <row r="1522" spans="1:3" x14ac:dyDescent="0.35">
      <c r="A1522" s="110">
        <v>900762205</v>
      </c>
      <c r="B1522" s="110" t="s">
        <v>1581</v>
      </c>
      <c r="C1522" s="110">
        <v>20140211</v>
      </c>
    </row>
    <row r="1523" spans="1:3" x14ac:dyDescent="0.35">
      <c r="A1523" s="110">
        <v>900764044</v>
      </c>
      <c r="B1523" s="110" t="s">
        <v>1582</v>
      </c>
      <c r="C1523" s="110">
        <v>2015011</v>
      </c>
    </row>
    <row r="1524" spans="1:3" x14ac:dyDescent="0.35">
      <c r="A1524" s="110">
        <v>900766178</v>
      </c>
      <c r="B1524" s="110" t="s">
        <v>1583</v>
      </c>
      <c r="C1524" s="110">
        <v>20140204</v>
      </c>
    </row>
    <row r="1525" spans="1:3" x14ac:dyDescent="0.35">
      <c r="A1525" s="110">
        <v>900772979</v>
      </c>
      <c r="B1525" s="110" t="s">
        <v>1584</v>
      </c>
      <c r="C1525" s="110">
        <v>20140214</v>
      </c>
    </row>
    <row r="1526" spans="1:3" x14ac:dyDescent="0.35">
      <c r="A1526" s="110">
        <v>900774947</v>
      </c>
      <c r="B1526" s="110" t="s">
        <v>1585</v>
      </c>
      <c r="C1526" s="110">
        <v>20150179</v>
      </c>
    </row>
    <row r="1527" spans="1:3" x14ac:dyDescent="0.35">
      <c r="A1527" s="110">
        <v>900776123</v>
      </c>
      <c r="B1527" s="110" t="s">
        <v>1586</v>
      </c>
      <c r="C1527" s="110">
        <v>20150216</v>
      </c>
    </row>
    <row r="1528" spans="1:3" x14ac:dyDescent="0.35">
      <c r="A1528" s="110">
        <v>900776174</v>
      </c>
      <c r="B1528" s="110" t="s">
        <v>1587</v>
      </c>
      <c r="C1528" s="110">
        <v>20140229</v>
      </c>
    </row>
    <row r="1529" spans="1:3" x14ac:dyDescent="0.35">
      <c r="A1529" s="110">
        <v>900777990</v>
      </c>
      <c r="B1529" s="110" t="s">
        <v>1588</v>
      </c>
      <c r="C1529" s="110">
        <v>20150105</v>
      </c>
    </row>
    <row r="1530" spans="1:3" x14ac:dyDescent="0.35">
      <c r="A1530" s="110">
        <v>900786581</v>
      </c>
      <c r="B1530" s="110" t="s">
        <v>1589</v>
      </c>
      <c r="C1530" s="110">
        <v>20170018</v>
      </c>
    </row>
    <row r="1531" spans="1:3" x14ac:dyDescent="0.35">
      <c r="A1531" s="110">
        <v>900790599</v>
      </c>
      <c r="B1531" s="110" t="s">
        <v>1590</v>
      </c>
      <c r="C1531" s="110">
        <v>20150001</v>
      </c>
    </row>
    <row r="1532" spans="1:3" x14ac:dyDescent="0.35">
      <c r="A1532" s="110">
        <v>900791811</v>
      </c>
      <c r="B1532" s="110" t="s">
        <v>1591</v>
      </c>
      <c r="C1532" s="110">
        <v>20150005</v>
      </c>
    </row>
    <row r="1533" spans="1:3" x14ac:dyDescent="0.35">
      <c r="A1533" s="110">
        <v>900791985</v>
      </c>
      <c r="B1533" s="110" t="s">
        <v>1592</v>
      </c>
      <c r="C1533" s="110">
        <v>20150080</v>
      </c>
    </row>
    <row r="1534" spans="1:3" x14ac:dyDescent="0.35">
      <c r="A1534" s="110">
        <v>900793789</v>
      </c>
      <c r="B1534" s="110" t="s">
        <v>1593</v>
      </c>
      <c r="C1534" s="110">
        <v>20190140</v>
      </c>
    </row>
    <row r="1535" spans="1:3" x14ac:dyDescent="0.35">
      <c r="A1535" s="110">
        <v>900794719</v>
      </c>
      <c r="B1535" s="110" t="s">
        <v>1594</v>
      </c>
      <c r="C1535" s="110">
        <v>20150050</v>
      </c>
    </row>
    <row r="1536" spans="1:3" x14ac:dyDescent="0.35">
      <c r="A1536" s="110">
        <v>900795787</v>
      </c>
      <c r="B1536" s="110" t="s">
        <v>1595</v>
      </c>
      <c r="C1536" s="110">
        <v>20190108</v>
      </c>
    </row>
    <row r="1537" spans="1:3" x14ac:dyDescent="0.35">
      <c r="A1537" s="110">
        <v>900799799</v>
      </c>
      <c r="B1537" s="110" t="s">
        <v>1596</v>
      </c>
      <c r="C1537" s="110">
        <v>20170106</v>
      </c>
    </row>
    <row r="1538" spans="1:3" x14ac:dyDescent="0.35">
      <c r="A1538" s="110">
        <v>900800362</v>
      </c>
      <c r="B1538" s="110" t="s">
        <v>1597</v>
      </c>
      <c r="C1538" s="110">
        <v>20150083</v>
      </c>
    </row>
    <row r="1539" spans="1:3" x14ac:dyDescent="0.35">
      <c r="A1539" s="110">
        <v>900802607</v>
      </c>
      <c r="B1539" s="110" t="s">
        <v>1598</v>
      </c>
      <c r="C1539" s="110">
        <v>20150082</v>
      </c>
    </row>
    <row r="1540" spans="1:3" x14ac:dyDescent="0.35">
      <c r="A1540" s="110">
        <v>900804270</v>
      </c>
      <c r="B1540" s="110" t="s">
        <v>1599</v>
      </c>
      <c r="C1540" s="110">
        <v>20150102</v>
      </c>
    </row>
    <row r="1541" spans="1:3" x14ac:dyDescent="0.35">
      <c r="A1541" s="110">
        <v>900805793</v>
      </c>
      <c r="B1541" s="110" t="s">
        <v>1600</v>
      </c>
      <c r="C1541" s="110">
        <v>20150031</v>
      </c>
    </row>
    <row r="1542" spans="1:3" x14ac:dyDescent="0.35">
      <c r="A1542" s="110">
        <v>900808100</v>
      </c>
      <c r="B1542" s="110" t="s">
        <v>1601</v>
      </c>
      <c r="C1542" s="110">
        <v>20150149</v>
      </c>
    </row>
    <row r="1543" spans="1:3" x14ac:dyDescent="0.35">
      <c r="A1543" s="110">
        <v>900808111</v>
      </c>
      <c r="B1543" s="110" t="s">
        <v>1602</v>
      </c>
      <c r="C1543" s="110">
        <v>20150124</v>
      </c>
    </row>
    <row r="1544" spans="1:3" x14ac:dyDescent="0.35">
      <c r="A1544" s="110">
        <v>900808434</v>
      </c>
      <c r="B1544" s="110" t="s">
        <v>1603</v>
      </c>
      <c r="C1544" s="110">
        <v>20150069</v>
      </c>
    </row>
    <row r="1545" spans="1:3" x14ac:dyDescent="0.35">
      <c r="A1545" s="110">
        <v>900809324</v>
      </c>
      <c r="B1545" s="110" t="s">
        <v>1604</v>
      </c>
      <c r="C1545" s="110">
        <v>20160015</v>
      </c>
    </row>
    <row r="1546" spans="1:3" x14ac:dyDescent="0.35">
      <c r="A1546" s="110">
        <v>900811403</v>
      </c>
      <c r="B1546" s="110" t="s">
        <v>1605</v>
      </c>
      <c r="C1546" s="110">
        <v>20150178</v>
      </c>
    </row>
    <row r="1547" spans="1:3" x14ac:dyDescent="0.35">
      <c r="A1547" s="110">
        <v>900814193</v>
      </c>
      <c r="B1547" s="110" t="s">
        <v>1606</v>
      </c>
      <c r="C1547" s="110">
        <v>20150044</v>
      </c>
    </row>
    <row r="1548" spans="1:3" x14ac:dyDescent="0.35">
      <c r="A1548" s="110">
        <v>900814503</v>
      </c>
      <c r="B1548" s="110" t="s">
        <v>1607</v>
      </c>
      <c r="C1548" s="110">
        <v>20160231</v>
      </c>
    </row>
    <row r="1549" spans="1:3" x14ac:dyDescent="0.35">
      <c r="A1549" s="110">
        <v>900814982</v>
      </c>
      <c r="B1549" s="110" t="s">
        <v>1608</v>
      </c>
      <c r="C1549" s="110">
        <v>20150048</v>
      </c>
    </row>
    <row r="1550" spans="1:3" x14ac:dyDescent="0.35">
      <c r="A1550" s="110">
        <v>900815004</v>
      </c>
      <c r="B1550" s="110" t="s">
        <v>1609</v>
      </c>
      <c r="C1550" s="110">
        <v>20210108</v>
      </c>
    </row>
    <row r="1551" spans="1:3" x14ac:dyDescent="0.35">
      <c r="A1551" s="110">
        <v>900816062</v>
      </c>
      <c r="B1551" s="110" t="s">
        <v>1610</v>
      </c>
      <c r="C1551" s="110">
        <v>20150134</v>
      </c>
    </row>
    <row r="1552" spans="1:3" x14ac:dyDescent="0.35">
      <c r="A1552" s="110">
        <v>900817188</v>
      </c>
      <c r="B1552" s="110" t="s">
        <v>1611</v>
      </c>
      <c r="C1552" s="110">
        <v>20150076</v>
      </c>
    </row>
    <row r="1553" spans="1:3" x14ac:dyDescent="0.35">
      <c r="A1553" s="110">
        <v>900817744</v>
      </c>
      <c r="B1553" s="110" t="s">
        <v>1612</v>
      </c>
      <c r="C1553" s="110">
        <v>20150118</v>
      </c>
    </row>
    <row r="1554" spans="1:3" x14ac:dyDescent="0.35">
      <c r="A1554" s="110">
        <v>900817801</v>
      </c>
      <c r="B1554" s="110" t="s">
        <v>1613</v>
      </c>
      <c r="C1554" s="110">
        <v>20190027</v>
      </c>
    </row>
    <row r="1555" spans="1:3" x14ac:dyDescent="0.35">
      <c r="A1555" s="110">
        <v>900818471</v>
      </c>
      <c r="B1555" s="110" t="s">
        <v>1614</v>
      </c>
      <c r="C1555" s="110">
        <v>20160070</v>
      </c>
    </row>
    <row r="1556" spans="1:3" x14ac:dyDescent="0.35">
      <c r="A1556" s="110">
        <v>900818500</v>
      </c>
      <c r="B1556" s="110" t="s">
        <v>1615</v>
      </c>
      <c r="C1556" s="110">
        <v>20150070</v>
      </c>
    </row>
    <row r="1557" spans="1:3" x14ac:dyDescent="0.35">
      <c r="A1557" s="110">
        <v>900820407</v>
      </c>
      <c r="B1557" s="110" t="s">
        <v>1616</v>
      </c>
      <c r="C1557" s="110">
        <v>20150099</v>
      </c>
    </row>
    <row r="1558" spans="1:3" x14ac:dyDescent="0.35">
      <c r="A1558" s="110">
        <v>900822308</v>
      </c>
      <c r="B1558" s="110" t="s">
        <v>1617</v>
      </c>
      <c r="C1558" s="110">
        <v>20160080</v>
      </c>
    </row>
    <row r="1559" spans="1:3" x14ac:dyDescent="0.35">
      <c r="A1559" s="110">
        <v>900822640</v>
      </c>
      <c r="B1559" s="110" t="s">
        <v>1618</v>
      </c>
      <c r="C1559" s="110">
        <v>20170133</v>
      </c>
    </row>
    <row r="1560" spans="1:3" x14ac:dyDescent="0.35">
      <c r="A1560" s="110">
        <v>900823330</v>
      </c>
      <c r="B1560" s="110" t="s">
        <v>1619</v>
      </c>
      <c r="C1560" s="110">
        <v>20150139</v>
      </c>
    </row>
    <row r="1561" spans="1:3" x14ac:dyDescent="0.35">
      <c r="A1561" s="110">
        <v>900824591</v>
      </c>
      <c r="B1561" s="110" t="s">
        <v>1620</v>
      </c>
      <c r="C1561" s="110">
        <v>20150146</v>
      </c>
    </row>
    <row r="1562" spans="1:3" x14ac:dyDescent="0.35">
      <c r="A1562" s="110">
        <v>900824779</v>
      </c>
      <c r="B1562" s="110" t="s">
        <v>1621</v>
      </c>
      <c r="C1562" s="110">
        <v>20150058</v>
      </c>
    </row>
    <row r="1563" spans="1:3" x14ac:dyDescent="0.35">
      <c r="A1563" s="110">
        <v>900825458</v>
      </c>
      <c r="B1563" s="110" t="s">
        <v>1622</v>
      </c>
      <c r="C1563" s="110">
        <v>20150126</v>
      </c>
    </row>
    <row r="1564" spans="1:3" x14ac:dyDescent="0.35">
      <c r="A1564" s="110">
        <v>900826220</v>
      </c>
      <c r="B1564" s="110" t="s">
        <v>1623</v>
      </c>
      <c r="C1564" s="110">
        <v>20150067</v>
      </c>
    </row>
    <row r="1565" spans="1:3" x14ac:dyDescent="0.35">
      <c r="A1565" s="110">
        <v>900826442</v>
      </c>
      <c r="B1565" s="110" t="s">
        <v>1624</v>
      </c>
      <c r="C1565" s="110">
        <v>20150098</v>
      </c>
    </row>
    <row r="1566" spans="1:3" x14ac:dyDescent="0.35">
      <c r="A1566" s="110">
        <v>900826642</v>
      </c>
      <c r="B1566" s="110" t="s">
        <v>1625</v>
      </c>
      <c r="C1566" s="110">
        <v>20150056</v>
      </c>
    </row>
    <row r="1567" spans="1:3" x14ac:dyDescent="0.35">
      <c r="A1567" s="110">
        <v>900828288</v>
      </c>
      <c r="B1567" s="110" t="s">
        <v>1626</v>
      </c>
      <c r="C1567" s="110">
        <v>20150151</v>
      </c>
    </row>
    <row r="1568" spans="1:3" x14ac:dyDescent="0.35">
      <c r="A1568" s="110">
        <v>900828515</v>
      </c>
      <c r="B1568" s="110" t="s">
        <v>1627</v>
      </c>
      <c r="C1568" s="110">
        <v>20160141</v>
      </c>
    </row>
    <row r="1569" spans="1:3" x14ac:dyDescent="0.35">
      <c r="A1569" s="110">
        <v>900830809</v>
      </c>
      <c r="B1569" s="110" t="s">
        <v>1628</v>
      </c>
      <c r="C1569" s="110">
        <v>20150150</v>
      </c>
    </row>
    <row r="1570" spans="1:3" x14ac:dyDescent="0.35">
      <c r="A1570" s="110">
        <v>900831060</v>
      </c>
      <c r="B1570" s="110" t="s">
        <v>1629</v>
      </c>
      <c r="C1570" s="110">
        <v>20150094</v>
      </c>
    </row>
    <row r="1571" spans="1:3" x14ac:dyDescent="0.35">
      <c r="A1571" s="110">
        <v>900831589</v>
      </c>
      <c r="B1571" s="110" t="s">
        <v>1630</v>
      </c>
      <c r="C1571" s="110">
        <v>20150084</v>
      </c>
    </row>
    <row r="1572" spans="1:3" x14ac:dyDescent="0.35">
      <c r="A1572" s="110">
        <v>900832693</v>
      </c>
      <c r="B1572" s="110" t="s">
        <v>1631</v>
      </c>
      <c r="C1572" s="110">
        <v>20150144</v>
      </c>
    </row>
    <row r="1573" spans="1:3" x14ac:dyDescent="0.35">
      <c r="A1573" s="110">
        <v>900835470</v>
      </c>
      <c r="B1573" s="110" t="s">
        <v>1632</v>
      </c>
      <c r="C1573" s="110">
        <v>20150088</v>
      </c>
    </row>
    <row r="1574" spans="1:3" x14ac:dyDescent="0.35">
      <c r="A1574" s="110">
        <v>900835559</v>
      </c>
      <c r="B1574" s="110" t="s">
        <v>1633</v>
      </c>
      <c r="C1574" s="110">
        <v>20150205</v>
      </c>
    </row>
    <row r="1575" spans="1:3" x14ac:dyDescent="0.35">
      <c r="A1575" s="110">
        <v>900837172</v>
      </c>
      <c r="B1575" s="110" t="s">
        <v>1634</v>
      </c>
      <c r="C1575" s="110">
        <v>20160194</v>
      </c>
    </row>
    <row r="1576" spans="1:3" x14ac:dyDescent="0.35">
      <c r="A1576" s="110">
        <v>900838023</v>
      </c>
      <c r="B1576" s="110" t="s">
        <v>1635</v>
      </c>
      <c r="C1576" s="110">
        <v>20150074</v>
      </c>
    </row>
    <row r="1577" spans="1:3" x14ac:dyDescent="0.35">
      <c r="A1577" s="110">
        <v>900838574</v>
      </c>
      <c r="B1577" s="110" t="s">
        <v>1636</v>
      </c>
      <c r="C1577" s="110">
        <v>20160020</v>
      </c>
    </row>
    <row r="1578" spans="1:3" x14ac:dyDescent="0.35">
      <c r="A1578" s="110">
        <v>900839676</v>
      </c>
      <c r="B1578" s="110" t="s">
        <v>1637</v>
      </c>
      <c r="C1578" s="110">
        <v>20160236</v>
      </c>
    </row>
    <row r="1579" spans="1:3" x14ac:dyDescent="0.35">
      <c r="A1579" s="110">
        <v>900839725</v>
      </c>
      <c r="B1579" s="110" t="s">
        <v>1638</v>
      </c>
      <c r="C1579" s="110">
        <v>20150079</v>
      </c>
    </row>
    <row r="1580" spans="1:3" x14ac:dyDescent="0.35">
      <c r="A1580" s="110">
        <v>900839775</v>
      </c>
      <c r="B1580" s="110" t="s">
        <v>1639</v>
      </c>
      <c r="C1580" s="110">
        <v>20190030</v>
      </c>
    </row>
    <row r="1581" spans="1:3" x14ac:dyDescent="0.35">
      <c r="A1581" s="110">
        <v>900840604</v>
      </c>
      <c r="B1581" s="110" t="s">
        <v>1640</v>
      </c>
      <c r="C1581" s="110">
        <v>20200085</v>
      </c>
    </row>
    <row r="1582" spans="1:3" x14ac:dyDescent="0.35">
      <c r="A1582" s="110">
        <v>900841279</v>
      </c>
      <c r="B1582" s="110" t="s">
        <v>1641</v>
      </c>
      <c r="C1582" s="110">
        <v>20150112</v>
      </c>
    </row>
    <row r="1583" spans="1:3" x14ac:dyDescent="0.35">
      <c r="A1583" s="110">
        <v>900841475</v>
      </c>
      <c r="B1583" s="110" t="s">
        <v>1642</v>
      </c>
      <c r="C1583" s="110">
        <v>20160046</v>
      </c>
    </row>
    <row r="1584" spans="1:3" x14ac:dyDescent="0.35">
      <c r="A1584" s="110">
        <v>900842879</v>
      </c>
      <c r="B1584" s="110" t="s">
        <v>1643</v>
      </c>
      <c r="C1584" s="110">
        <v>20220036</v>
      </c>
    </row>
    <row r="1585" spans="1:3" x14ac:dyDescent="0.35">
      <c r="A1585" s="110">
        <v>900844231</v>
      </c>
      <c r="B1585" s="110" t="s">
        <v>1644</v>
      </c>
      <c r="C1585" s="110">
        <v>20160009</v>
      </c>
    </row>
    <row r="1586" spans="1:3" x14ac:dyDescent="0.35">
      <c r="A1586" s="110">
        <v>900844488</v>
      </c>
      <c r="B1586" s="110" t="s">
        <v>1645</v>
      </c>
      <c r="C1586" s="110">
        <v>20170208</v>
      </c>
    </row>
    <row r="1587" spans="1:3" x14ac:dyDescent="0.35">
      <c r="A1587" s="110">
        <v>900845526</v>
      </c>
      <c r="B1587" s="110" t="s">
        <v>1646</v>
      </c>
      <c r="C1587" s="110">
        <v>20150111</v>
      </c>
    </row>
    <row r="1588" spans="1:3" x14ac:dyDescent="0.35">
      <c r="A1588" s="110">
        <v>900846110</v>
      </c>
      <c r="B1588" s="110" t="s">
        <v>1647</v>
      </c>
      <c r="C1588" s="110">
        <v>20190135</v>
      </c>
    </row>
    <row r="1589" spans="1:3" x14ac:dyDescent="0.35">
      <c r="A1589" s="110">
        <v>900846441</v>
      </c>
      <c r="B1589" s="110" t="s">
        <v>1648</v>
      </c>
      <c r="C1589" s="110">
        <v>20150140</v>
      </c>
    </row>
    <row r="1590" spans="1:3" x14ac:dyDescent="0.35">
      <c r="A1590" s="110">
        <v>900846715</v>
      </c>
      <c r="B1590" s="110" t="s">
        <v>1649</v>
      </c>
      <c r="C1590" s="110">
        <v>20150172</v>
      </c>
    </row>
    <row r="1591" spans="1:3" x14ac:dyDescent="0.35">
      <c r="A1591" s="110">
        <v>900847311</v>
      </c>
      <c r="B1591" s="110" t="s">
        <v>1650</v>
      </c>
      <c r="C1591" s="110">
        <v>20190111</v>
      </c>
    </row>
    <row r="1592" spans="1:3" x14ac:dyDescent="0.35">
      <c r="A1592" s="110">
        <v>900849800</v>
      </c>
      <c r="B1592" s="110" t="s">
        <v>1651</v>
      </c>
      <c r="C1592" s="110">
        <v>20190083</v>
      </c>
    </row>
    <row r="1593" spans="1:3" x14ac:dyDescent="0.35">
      <c r="A1593" s="110">
        <v>900850914</v>
      </c>
      <c r="B1593" s="110" t="s">
        <v>1652</v>
      </c>
      <c r="C1593" s="110">
        <v>20180017</v>
      </c>
    </row>
    <row r="1594" spans="1:3" x14ac:dyDescent="0.35">
      <c r="A1594" s="110">
        <v>900851459</v>
      </c>
      <c r="B1594" s="110" t="s">
        <v>1653</v>
      </c>
      <c r="C1594" s="110">
        <v>20150110</v>
      </c>
    </row>
    <row r="1595" spans="1:3" x14ac:dyDescent="0.35">
      <c r="A1595" s="110">
        <v>900853110</v>
      </c>
      <c r="B1595" s="110" t="s">
        <v>1654</v>
      </c>
      <c r="C1595" s="110">
        <v>20170174</v>
      </c>
    </row>
    <row r="1596" spans="1:3" x14ac:dyDescent="0.35">
      <c r="A1596" s="110">
        <v>900853950</v>
      </c>
      <c r="B1596" s="110" t="s">
        <v>1655</v>
      </c>
      <c r="C1596" s="110">
        <v>20170080</v>
      </c>
    </row>
    <row r="1597" spans="1:3" x14ac:dyDescent="0.35">
      <c r="A1597" s="110">
        <v>900855463</v>
      </c>
      <c r="B1597" s="110" t="s">
        <v>1656</v>
      </c>
      <c r="C1597" s="110">
        <v>20150210</v>
      </c>
    </row>
    <row r="1598" spans="1:3" x14ac:dyDescent="0.35">
      <c r="A1598" s="110">
        <v>900856029</v>
      </c>
      <c r="B1598" s="110" t="s">
        <v>1657</v>
      </c>
      <c r="C1598" s="110">
        <v>20170173</v>
      </c>
    </row>
    <row r="1599" spans="1:3" x14ac:dyDescent="0.35">
      <c r="A1599" s="110">
        <v>900857173</v>
      </c>
      <c r="B1599" s="110" t="s">
        <v>1658</v>
      </c>
      <c r="C1599" s="110">
        <v>20160129</v>
      </c>
    </row>
    <row r="1600" spans="1:3" x14ac:dyDescent="0.35">
      <c r="A1600" s="110">
        <v>900858049</v>
      </c>
      <c r="B1600" s="110" t="s">
        <v>1659</v>
      </c>
      <c r="C1600" s="110">
        <v>20150156</v>
      </c>
    </row>
    <row r="1601" spans="1:3" x14ac:dyDescent="0.35">
      <c r="A1601" s="110">
        <v>900860799</v>
      </c>
      <c r="B1601" s="110" t="s">
        <v>1660</v>
      </c>
      <c r="C1601" s="110">
        <v>20180066</v>
      </c>
    </row>
    <row r="1602" spans="1:3" x14ac:dyDescent="0.35">
      <c r="A1602" s="110">
        <v>900860813</v>
      </c>
      <c r="B1602" s="110" t="s">
        <v>1661</v>
      </c>
      <c r="C1602" s="110">
        <v>20150189</v>
      </c>
    </row>
    <row r="1603" spans="1:3" x14ac:dyDescent="0.35">
      <c r="A1603" s="110">
        <v>900861746</v>
      </c>
      <c r="B1603" s="110" t="s">
        <v>1662</v>
      </c>
      <c r="C1603" s="110">
        <v>20150174</v>
      </c>
    </row>
    <row r="1604" spans="1:3" x14ac:dyDescent="0.35">
      <c r="A1604" s="110">
        <v>900861865</v>
      </c>
      <c r="B1604" s="110" t="s">
        <v>1663</v>
      </c>
      <c r="C1604" s="110">
        <v>20150166</v>
      </c>
    </row>
    <row r="1605" spans="1:3" x14ac:dyDescent="0.35">
      <c r="A1605" s="110">
        <v>900862260</v>
      </c>
      <c r="B1605" s="110" t="s">
        <v>1664</v>
      </c>
      <c r="C1605" s="110">
        <v>20210033</v>
      </c>
    </row>
    <row r="1606" spans="1:3" x14ac:dyDescent="0.35">
      <c r="A1606" s="110">
        <v>900862801</v>
      </c>
      <c r="B1606" s="110" t="s">
        <v>1665</v>
      </c>
      <c r="C1606" s="110">
        <v>20150162</v>
      </c>
    </row>
    <row r="1607" spans="1:3" x14ac:dyDescent="0.35">
      <c r="A1607" s="110">
        <v>900864904</v>
      </c>
      <c r="B1607" s="110" t="s">
        <v>1666</v>
      </c>
      <c r="C1607" s="110">
        <v>20160185</v>
      </c>
    </row>
    <row r="1608" spans="1:3" x14ac:dyDescent="0.35">
      <c r="A1608" s="110">
        <v>900865315</v>
      </c>
      <c r="B1608" s="110" t="s">
        <v>1667</v>
      </c>
      <c r="C1608" s="110">
        <v>20160106</v>
      </c>
    </row>
    <row r="1609" spans="1:3" x14ac:dyDescent="0.35">
      <c r="A1609" s="110">
        <v>900867303</v>
      </c>
      <c r="B1609" s="110" t="s">
        <v>1668</v>
      </c>
      <c r="C1609" s="110">
        <v>20190071</v>
      </c>
    </row>
    <row r="1610" spans="1:3" x14ac:dyDescent="0.35">
      <c r="A1610" s="110">
        <v>900869825</v>
      </c>
      <c r="B1610" s="110" t="s">
        <v>1669</v>
      </c>
      <c r="C1610" s="110">
        <v>20160168</v>
      </c>
    </row>
    <row r="1611" spans="1:3" x14ac:dyDescent="0.35">
      <c r="A1611" s="110">
        <v>900870047</v>
      </c>
      <c r="B1611" s="110" t="s">
        <v>1670</v>
      </c>
      <c r="C1611" s="110">
        <v>20150141</v>
      </c>
    </row>
    <row r="1612" spans="1:3" x14ac:dyDescent="0.35">
      <c r="A1612" s="110">
        <v>900870628</v>
      </c>
      <c r="B1612" s="110" t="s">
        <v>1671</v>
      </c>
      <c r="C1612" s="110">
        <v>20150218</v>
      </c>
    </row>
    <row r="1613" spans="1:3" x14ac:dyDescent="0.35">
      <c r="A1613" s="110">
        <v>900871007</v>
      </c>
      <c r="B1613" s="110" t="s">
        <v>1672</v>
      </c>
      <c r="C1613" s="110">
        <v>20150148</v>
      </c>
    </row>
    <row r="1614" spans="1:3" x14ac:dyDescent="0.35">
      <c r="A1614" s="110">
        <v>900872624</v>
      </c>
      <c r="B1614" s="110" t="s">
        <v>1673</v>
      </c>
      <c r="C1614" s="110">
        <v>20220024</v>
      </c>
    </row>
    <row r="1615" spans="1:3" x14ac:dyDescent="0.35">
      <c r="A1615" s="110">
        <v>900873196</v>
      </c>
      <c r="B1615" s="110" t="s">
        <v>1674</v>
      </c>
      <c r="C1615" s="110">
        <v>20200073</v>
      </c>
    </row>
    <row r="1616" spans="1:3" x14ac:dyDescent="0.35">
      <c r="A1616" s="110">
        <v>900873779</v>
      </c>
      <c r="B1616" s="110" t="s">
        <v>1675</v>
      </c>
      <c r="C1616" s="110">
        <v>20150183</v>
      </c>
    </row>
    <row r="1617" spans="1:3" x14ac:dyDescent="0.35">
      <c r="A1617" s="110">
        <v>900876907</v>
      </c>
      <c r="B1617" s="110" t="s">
        <v>1676</v>
      </c>
      <c r="C1617" s="110">
        <v>20150198</v>
      </c>
    </row>
    <row r="1618" spans="1:3" x14ac:dyDescent="0.35">
      <c r="A1618" s="110">
        <v>900877239</v>
      </c>
      <c r="B1618" s="110" t="s">
        <v>1677</v>
      </c>
      <c r="C1618" s="110">
        <v>20150175</v>
      </c>
    </row>
    <row r="1619" spans="1:3" x14ac:dyDescent="0.35">
      <c r="A1619" s="110">
        <v>900879699</v>
      </c>
      <c r="B1619" s="110" t="s">
        <v>1678</v>
      </c>
      <c r="C1619" s="110">
        <v>20190159</v>
      </c>
    </row>
    <row r="1620" spans="1:3" x14ac:dyDescent="0.35">
      <c r="A1620" s="110">
        <v>900883500</v>
      </c>
      <c r="B1620" s="110" t="s">
        <v>1679</v>
      </c>
      <c r="C1620" s="110">
        <v>20150161</v>
      </c>
    </row>
    <row r="1621" spans="1:3" x14ac:dyDescent="0.35">
      <c r="A1621" s="110">
        <v>900886662</v>
      </c>
      <c r="B1621" s="110" t="s">
        <v>1680</v>
      </c>
      <c r="C1621" s="110">
        <v>20150181</v>
      </c>
    </row>
    <row r="1622" spans="1:3" x14ac:dyDescent="0.35">
      <c r="A1622" s="110">
        <v>900887093</v>
      </c>
      <c r="B1622" s="110" t="s">
        <v>1681</v>
      </c>
      <c r="C1622" s="110">
        <v>20190068</v>
      </c>
    </row>
    <row r="1623" spans="1:3" x14ac:dyDescent="0.35">
      <c r="A1623" s="110">
        <v>900887641</v>
      </c>
      <c r="B1623" s="110" t="s">
        <v>1682</v>
      </c>
      <c r="C1623" s="110">
        <v>20160005</v>
      </c>
    </row>
    <row r="1624" spans="1:3" x14ac:dyDescent="0.35">
      <c r="A1624" s="110">
        <v>900889957</v>
      </c>
      <c r="B1624" s="110" t="s">
        <v>1683</v>
      </c>
      <c r="C1624" s="110">
        <v>20150177</v>
      </c>
    </row>
    <row r="1625" spans="1:3" x14ac:dyDescent="0.35">
      <c r="A1625" s="110">
        <v>900890875</v>
      </c>
      <c r="B1625" s="110" t="s">
        <v>1684</v>
      </c>
      <c r="C1625" s="110">
        <v>20160003</v>
      </c>
    </row>
    <row r="1626" spans="1:3" x14ac:dyDescent="0.35">
      <c r="A1626" s="110">
        <v>900891082</v>
      </c>
      <c r="B1626" s="110" t="s">
        <v>1685</v>
      </c>
      <c r="C1626" s="110">
        <v>20180079</v>
      </c>
    </row>
    <row r="1627" spans="1:3" x14ac:dyDescent="0.35">
      <c r="A1627" s="110">
        <v>900896266</v>
      </c>
      <c r="B1627" s="110" t="s">
        <v>1686</v>
      </c>
      <c r="C1627" s="110">
        <v>20160001</v>
      </c>
    </row>
    <row r="1628" spans="1:3" x14ac:dyDescent="0.35">
      <c r="A1628" s="110">
        <v>900898191</v>
      </c>
      <c r="B1628" s="110" t="s">
        <v>1687</v>
      </c>
      <c r="C1628" s="110">
        <v>20160119</v>
      </c>
    </row>
    <row r="1629" spans="1:3" x14ac:dyDescent="0.35">
      <c r="A1629" s="110">
        <v>900899947</v>
      </c>
      <c r="B1629" s="110" t="s">
        <v>1688</v>
      </c>
      <c r="C1629" s="110">
        <v>20160115</v>
      </c>
    </row>
    <row r="1630" spans="1:3" x14ac:dyDescent="0.35">
      <c r="A1630" s="110">
        <v>900900638</v>
      </c>
      <c r="B1630" s="110" t="s">
        <v>1689</v>
      </c>
      <c r="C1630" s="110">
        <v>20160239</v>
      </c>
    </row>
    <row r="1631" spans="1:3" x14ac:dyDescent="0.35">
      <c r="A1631" s="110">
        <v>900900729</v>
      </c>
      <c r="B1631" s="110" t="s">
        <v>1690</v>
      </c>
      <c r="C1631" s="110">
        <v>20160067</v>
      </c>
    </row>
    <row r="1632" spans="1:3" x14ac:dyDescent="0.35">
      <c r="A1632" s="110">
        <v>900901798</v>
      </c>
      <c r="B1632" s="110" t="s">
        <v>1691</v>
      </c>
      <c r="C1632" s="110">
        <v>20190145</v>
      </c>
    </row>
    <row r="1633" spans="1:3" x14ac:dyDescent="0.35">
      <c r="A1633" s="110">
        <v>900902341</v>
      </c>
      <c r="B1633" s="110" t="s">
        <v>1692</v>
      </c>
      <c r="C1633" s="110">
        <v>20150208</v>
      </c>
    </row>
    <row r="1634" spans="1:3" x14ac:dyDescent="0.35">
      <c r="A1634" s="110">
        <v>900902565</v>
      </c>
      <c r="B1634" s="110" t="s">
        <v>1693</v>
      </c>
      <c r="C1634" s="110">
        <v>20150214</v>
      </c>
    </row>
    <row r="1635" spans="1:3" x14ac:dyDescent="0.35">
      <c r="A1635" s="110">
        <v>900905342</v>
      </c>
      <c r="B1635" s="110" t="s">
        <v>1694</v>
      </c>
      <c r="C1635" s="110">
        <v>20160028</v>
      </c>
    </row>
    <row r="1636" spans="1:3" x14ac:dyDescent="0.35">
      <c r="A1636" s="110">
        <v>900906284</v>
      </c>
      <c r="B1636" s="110" t="s">
        <v>1695</v>
      </c>
      <c r="C1636" s="110">
        <v>20160017</v>
      </c>
    </row>
    <row r="1637" spans="1:3" x14ac:dyDescent="0.35">
      <c r="A1637" s="110">
        <v>900907404</v>
      </c>
      <c r="B1637" s="110" t="s">
        <v>1696</v>
      </c>
      <c r="C1637" s="110">
        <v>20160050</v>
      </c>
    </row>
    <row r="1638" spans="1:3" x14ac:dyDescent="0.35">
      <c r="A1638" s="110">
        <v>900908389</v>
      </c>
      <c r="B1638" s="110" t="s">
        <v>1697</v>
      </c>
      <c r="C1638" s="110">
        <v>20160006</v>
      </c>
    </row>
    <row r="1639" spans="1:3" x14ac:dyDescent="0.35">
      <c r="A1639" s="110">
        <v>900909012</v>
      </c>
      <c r="B1639" s="110" t="s">
        <v>1698</v>
      </c>
      <c r="C1639" s="110">
        <v>20160038</v>
      </c>
    </row>
    <row r="1640" spans="1:3" x14ac:dyDescent="0.35">
      <c r="A1640" s="110">
        <v>900914109</v>
      </c>
      <c r="B1640" s="110" t="s">
        <v>1699</v>
      </c>
      <c r="C1640" s="110">
        <v>20170158</v>
      </c>
    </row>
    <row r="1641" spans="1:3" x14ac:dyDescent="0.35">
      <c r="A1641" s="110">
        <v>900914424</v>
      </c>
      <c r="B1641" s="110" t="s">
        <v>1700</v>
      </c>
      <c r="C1641" s="110">
        <v>20160083</v>
      </c>
    </row>
    <row r="1642" spans="1:3" x14ac:dyDescent="0.35">
      <c r="A1642" s="110">
        <v>900919076</v>
      </c>
      <c r="B1642" s="110" t="s">
        <v>1701</v>
      </c>
      <c r="C1642" s="110">
        <v>20160022</v>
      </c>
    </row>
    <row r="1643" spans="1:3" x14ac:dyDescent="0.35">
      <c r="A1643" s="110">
        <v>900922068</v>
      </c>
      <c r="B1643" s="110" t="s">
        <v>1702</v>
      </c>
      <c r="C1643" s="110">
        <v>20160031</v>
      </c>
    </row>
    <row r="1644" spans="1:3" x14ac:dyDescent="0.35">
      <c r="A1644" s="110">
        <v>900922163</v>
      </c>
      <c r="B1644" s="110" t="s">
        <v>1703</v>
      </c>
      <c r="C1644" s="110">
        <v>20160154</v>
      </c>
    </row>
    <row r="1645" spans="1:3" x14ac:dyDescent="0.35">
      <c r="A1645" s="110">
        <v>900922567</v>
      </c>
      <c r="B1645" s="110" t="s">
        <v>1704</v>
      </c>
      <c r="C1645" s="110">
        <v>20210010</v>
      </c>
    </row>
    <row r="1646" spans="1:3" x14ac:dyDescent="0.35">
      <c r="A1646" s="110">
        <v>900923521</v>
      </c>
      <c r="B1646" s="110" t="s">
        <v>1705</v>
      </c>
      <c r="C1646" s="110">
        <v>20160048</v>
      </c>
    </row>
    <row r="1647" spans="1:3" x14ac:dyDescent="0.35">
      <c r="A1647" s="110">
        <v>900923790</v>
      </c>
      <c r="B1647" s="110" t="s">
        <v>1706</v>
      </c>
      <c r="C1647" s="110">
        <v>20210064</v>
      </c>
    </row>
    <row r="1648" spans="1:3" x14ac:dyDescent="0.35">
      <c r="A1648" s="110">
        <v>900924197</v>
      </c>
      <c r="B1648" s="110" t="s">
        <v>1707</v>
      </c>
      <c r="C1648" s="110">
        <v>20160043</v>
      </c>
    </row>
    <row r="1649" spans="1:3" x14ac:dyDescent="0.35">
      <c r="A1649" s="110">
        <v>900927667</v>
      </c>
      <c r="B1649" s="110" t="s">
        <v>1708</v>
      </c>
      <c r="C1649" s="110">
        <v>20160032</v>
      </c>
    </row>
    <row r="1650" spans="1:3" x14ac:dyDescent="0.35">
      <c r="A1650" s="110">
        <v>900928402</v>
      </c>
      <c r="B1650" s="110" t="s">
        <v>1709</v>
      </c>
      <c r="C1650" s="110">
        <v>20160039</v>
      </c>
    </row>
    <row r="1651" spans="1:3" x14ac:dyDescent="0.35">
      <c r="A1651" s="110">
        <v>900928479</v>
      </c>
      <c r="B1651" s="110" t="s">
        <v>1710</v>
      </c>
      <c r="C1651" s="110">
        <v>20160076</v>
      </c>
    </row>
    <row r="1652" spans="1:3" x14ac:dyDescent="0.35">
      <c r="A1652" s="110">
        <v>900930611</v>
      </c>
      <c r="B1652" s="110" t="s">
        <v>1711</v>
      </c>
      <c r="C1652" s="110">
        <v>20160068</v>
      </c>
    </row>
    <row r="1653" spans="1:3" x14ac:dyDescent="0.35">
      <c r="A1653" s="110">
        <v>900936095</v>
      </c>
      <c r="B1653" s="110" t="s">
        <v>1712</v>
      </c>
      <c r="C1653" s="110">
        <v>20160086</v>
      </c>
    </row>
    <row r="1654" spans="1:3" x14ac:dyDescent="0.35">
      <c r="A1654" s="110">
        <v>900936948</v>
      </c>
      <c r="B1654" s="110" t="s">
        <v>1713</v>
      </c>
      <c r="C1654" s="110">
        <v>20200093</v>
      </c>
    </row>
    <row r="1655" spans="1:3" x14ac:dyDescent="0.35">
      <c r="A1655" s="110">
        <v>900937865</v>
      </c>
      <c r="B1655" s="110" t="s">
        <v>1714</v>
      </c>
      <c r="C1655" s="110">
        <v>20160091</v>
      </c>
    </row>
    <row r="1656" spans="1:3" x14ac:dyDescent="0.35">
      <c r="A1656" s="110">
        <v>900939035</v>
      </c>
      <c r="B1656" s="110" t="s">
        <v>1715</v>
      </c>
      <c r="C1656" s="110">
        <v>20160147</v>
      </c>
    </row>
    <row r="1657" spans="1:3" x14ac:dyDescent="0.35">
      <c r="A1657" s="110">
        <v>900939090</v>
      </c>
      <c r="B1657" s="110" t="s">
        <v>1716</v>
      </c>
      <c r="C1657" s="110">
        <v>20160051</v>
      </c>
    </row>
    <row r="1658" spans="1:3" x14ac:dyDescent="0.35">
      <c r="A1658" s="110">
        <v>900941454</v>
      </c>
      <c r="B1658" s="110" t="s">
        <v>1717</v>
      </c>
      <c r="C1658" s="110">
        <v>20160054</v>
      </c>
    </row>
    <row r="1659" spans="1:3" x14ac:dyDescent="0.35">
      <c r="A1659" s="110">
        <v>900943065</v>
      </c>
      <c r="B1659" s="110" t="s">
        <v>1718</v>
      </c>
      <c r="C1659" s="110">
        <v>20160230</v>
      </c>
    </row>
    <row r="1660" spans="1:3" x14ac:dyDescent="0.35">
      <c r="A1660" s="110">
        <v>900945109</v>
      </c>
      <c r="B1660" s="110" t="s">
        <v>1719</v>
      </c>
      <c r="C1660" s="110">
        <v>20160234</v>
      </c>
    </row>
    <row r="1661" spans="1:3" x14ac:dyDescent="0.35">
      <c r="A1661" s="110">
        <v>900945454</v>
      </c>
      <c r="B1661" s="110" t="s">
        <v>1720</v>
      </c>
      <c r="C1661" s="110">
        <v>20160104</v>
      </c>
    </row>
    <row r="1662" spans="1:3" x14ac:dyDescent="0.35">
      <c r="A1662" s="110">
        <v>900945631</v>
      </c>
      <c r="B1662" s="110" t="s">
        <v>1721</v>
      </c>
      <c r="C1662" s="110">
        <v>20200080</v>
      </c>
    </row>
    <row r="1663" spans="1:3" x14ac:dyDescent="0.35">
      <c r="A1663" s="110">
        <v>900945818</v>
      </c>
      <c r="B1663" s="110" t="s">
        <v>1722</v>
      </c>
      <c r="C1663" s="110">
        <v>20190168</v>
      </c>
    </row>
    <row r="1664" spans="1:3" x14ac:dyDescent="0.35">
      <c r="A1664" s="110">
        <v>900948006</v>
      </c>
      <c r="B1664" s="110" t="s">
        <v>1723</v>
      </c>
      <c r="C1664" s="110">
        <v>20160125</v>
      </c>
    </row>
    <row r="1665" spans="1:3" x14ac:dyDescent="0.35">
      <c r="A1665" s="110">
        <v>900949661</v>
      </c>
      <c r="B1665" s="110" t="s">
        <v>1724</v>
      </c>
      <c r="C1665" s="110">
        <v>20160217</v>
      </c>
    </row>
    <row r="1666" spans="1:3" x14ac:dyDescent="0.35">
      <c r="A1666" s="110">
        <v>900950414</v>
      </c>
      <c r="B1666" s="110" t="s">
        <v>1725</v>
      </c>
      <c r="C1666" s="110">
        <v>20160177</v>
      </c>
    </row>
    <row r="1667" spans="1:3" x14ac:dyDescent="0.35">
      <c r="A1667" s="110">
        <v>900952337</v>
      </c>
      <c r="B1667" s="110" t="s">
        <v>1726</v>
      </c>
      <c r="C1667" s="110">
        <v>20160139</v>
      </c>
    </row>
    <row r="1668" spans="1:3" x14ac:dyDescent="0.35">
      <c r="A1668" s="110">
        <v>900952927</v>
      </c>
      <c r="B1668" s="110" t="s">
        <v>1727</v>
      </c>
      <c r="C1668" s="110">
        <v>20150120</v>
      </c>
    </row>
    <row r="1669" spans="1:3" x14ac:dyDescent="0.35">
      <c r="A1669" s="110">
        <v>900953179</v>
      </c>
      <c r="B1669" s="110" t="s">
        <v>1728</v>
      </c>
      <c r="C1669" s="110">
        <v>20160121</v>
      </c>
    </row>
    <row r="1670" spans="1:3" x14ac:dyDescent="0.35">
      <c r="A1670" s="110">
        <v>900953664</v>
      </c>
      <c r="B1670" s="110" t="s">
        <v>1729</v>
      </c>
      <c r="C1670" s="110">
        <v>20200037</v>
      </c>
    </row>
    <row r="1671" spans="1:3" x14ac:dyDescent="0.35">
      <c r="A1671" s="110">
        <v>900957058</v>
      </c>
      <c r="B1671" s="110" t="s">
        <v>1730</v>
      </c>
      <c r="C1671" s="110">
        <v>20160090</v>
      </c>
    </row>
    <row r="1672" spans="1:3" x14ac:dyDescent="0.35">
      <c r="A1672" s="110">
        <v>900957160</v>
      </c>
      <c r="B1672" s="110" t="s">
        <v>1731</v>
      </c>
      <c r="C1672" s="110">
        <v>20160107</v>
      </c>
    </row>
    <row r="1673" spans="1:3" x14ac:dyDescent="0.35">
      <c r="A1673" s="110">
        <v>900959321</v>
      </c>
      <c r="B1673" s="110" t="s">
        <v>1732</v>
      </c>
      <c r="C1673" s="110">
        <v>20160087</v>
      </c>
    </row>
    <row r="1674" spans="1:3" x14ac:dyDescent="0.35">
      <c r="A1674" s="110">
        <v>900960040</v>
      </c>
      <c r="B1674" s="110" t="s">
        <v>1733</v>
      </c>
      <c r="C1674" s="110">
        <v>20160167</v>
      </c>
    </row>
    <row r="1675" spans="1:3" x14ac:dyDescent="0.35">
      <c r="A1675" s="110">
        <v>900961099</v>
      </c>
      <c r="B1675" s="110" t="s">
        <v>1734</v>
      </c>
      <c r="C1675" s="110">
        <v>20210078</v>
      </c>
    </row>
    <row r="1676" spans="1:3" x14ac:dyDescent="0.35">
      <c r="A1676" s="110">
        <v>900961605</v>
      </c>
      <c r="B1676" s="110" t="s">
        <v>1735</v>
      </c>
      <c r="C1676" s="110">
        <v>20190144</v>
      </c>
    </row>
    <row r="1677" spans="1:3" x14ac:dyDescent="0.35">
      <c r="A1677" s="110">
        <v>900962032</v>
      </c>
      <c r="B1677" s="110" t="s">
        <v>1736</v>
      </c>
      <c r="C1677" s="110">
        <v>20160112</v>
      </c>
    </row>
    <row r="1678" spans="1:3" x14ac:dyDescent="0.35">
      <c r="A1678" s="110">
        <v>900962179</v>
      </c>
      <c r="B1678" s="110" t="s">
        <v>1737</v>
      </c>
      <c r="C1678" s="110">
        <v>20160131</v>
      </c>
    </row>
    <row r="1679" spans="1:3" x14ac:dyDescent="0.35">
      <c r="A1679" s="110">
        <v>900962680</v>
      </c>
      <c r="B1679" s="110" t="s">
        <v>1738</v>
      </c>
      <c r="C1679" s="110">
        <v>20160097</v>
      </c>
    </row>
    <row r="1680" spans="1:3" x14ac:dyDescent="0.35">
      <c r="A1680" s="110">
        <v>900963435</v>
      </c>
      <c r="B1680" s="110" t="s">
        <v>1739</v>
      </c>
      <c r="C1680" s="110">
        <v>20170016</v>
      </c>
    </row>
    <row r="1681" spans="1:3" x14ac:dyDescent="0.35">
      <c r="A1681" s="110">
        <v>900964165</v>
      </c>
      <c r="B1681" s="110" t="s">
        <v>1740</v>
      </c>
      <c r="C1681" s="110">
        <v>20170027</v>
      </c>
    </row>
    <row r="1682" spans="1:3" x14ac:dyDescent="0.35">
      <c r="A1682" s="110">
        <v>900964393</v>
      </c>
      <c r="B1682" s="110" t="s">
        <v>1741</v>
      </c>
      <c r="C1682" s="110">
        <v>20160187</v>
      </c>
    </row>
    <row r="1683" spans="1:3" x14ac:dyDescent="0.35">
      <c r="A1683" s="110">
        <v>900965937</v>
      </c>
      <c r="B1683" s="110" t="s">
        <v>1742</v>
      </c>
      <c r="C1683" s="110">
        <v>20160149</v>
      </c>
    </row>
    <row r="1684" spans="1:3" x14ac:dyDescent="0.35">
      <c r="A1684" s="110">
        <v>900966349</v>
      </c>
      <c r="B1684" s="110" t="s">
        <v>1743</v>
      </c>
      <c r="C1684" s="110">
        <v>20160089</v>
      </c>
    </row>
    <row r="1685" spans="1:3" x14ac:dyDescent="0.35">
      <c r="A1685" s="110">
        <v>900966761</v>
      </c>
      <c r="B1685" s="110" t="s">
        <v>1744</v>
      </c>
      <c r="C1685" s="110">
        <v>20160189</v>
      </c>
    </row>
    <row r="1686" spans="1:3" x14ac:dyDescent="0.35">
      <c r="A1686" s="110">
        <v>900967021</v>
      </c>
      <c r="B1686" s="110" t="s">
        <v>1745</v>
      </c>
      <c r="C1686" s="110">
        <v>20170182</v>
      </c>
    </row>
    <row r="1687" spans="1:3" x14ac:dyDescent="0.35">
      <c r="A1687" s="110">
        <v>900967137</v>
      </c>
      <c r="B1687" s="110" t="s">
        <v>1746</v>
      </c>
      <c r="C1687" s="110">
        <v>20170192</v>
      </c>
    </row>
    <row r="1688" spans="1:3" x14ac:dyDescent="0.35">
      <c r="A1688" s="110">
        <v>900968687</v>
      </c>
      <c r="B1688" s="110" t="s">
        <v>1747</v>
      </c>
      <c r="C1688" s="110">
        <v>20160176</v>
      </c>
    </row>
    <row r="1689" spans="1:3" x14ac:dyDescent="0.35">
      <c r="A1689" s="110">
        <v>900971747</v>
      </c>
      <c r="B1689" s="110" t="s">
        <v>1748</v>
      </c>
      <c r="C1689" s="110">
        <v>20160122</v>
      </c>
    </row>
    <row r="1690" spans="1:3" x14ac:dyDescent="0.35">
      <c r="A1690" s="110">
        <v>900972098</v>
      </c>
      <c r="B1690" s="110" t="s">
        <v>1749</v>
      </c>
      <c r="C1690" s="110">
        <v>20160136</v>
      </c>
    </row>
    <row r="1691" spans="1:3" x14ac:dyDescent="0.35">
      <c r="A1691" s="110">
        <v>900974009</v>
      </c>
      <c r="B1691" s="110" t="s">
        <v>1750</v>
      </c>
      <c r="C1691" s="110">
        <v>20220078</v>
      </c>
    </row>
    <row r="1692" spans="1:3" x14ac:dyDescent="0.35">
      <c r="A1692" s="110">
        <v>900976107</v>
      </c>
      <c r="B1692" s="110" t="s">
        <v>1751</v>
      </c>
      <c r="C1692" s="110">
        <v>20200060</v>
      </c>
    </row>
    <row r="1693" spans="1:3" x14ac:dyDescent="0.35">
      <c r="A1693" s="110">
        <v>900976857</v>
      </c>
      <c r="B1693" s="110" t="s">
        <v>1752</v>
      </c>
      <c r="C1693" s="110">
        <v>20160162</v>
      </c>
    </row>
    <row r="1694" spans="1:3" x14ac:dyDescent="0.35">
      <c r="A1694" s="110">
        <v>900977897</v>
      </c>
      <c r="B1694" s="110" t="s">
        <v>1753</v>
      </c>
      <c r="C1694" s="110">
        <v>20180005</v>
      </c>
    </row>
    <row r="1695" spans="1:3" x14ac:dyDescent="0.35">
      <c r="A1695" s="110">
        <v>900978740</v>
      </c>
      <c r="B1695" s="110" t="s">
        <v>1754</v>
      </c>
      <c r="C1695" s="110">
        <v>20160158</v>
      </c>
    </row>
    <row r="1696" spans="1:3" x14ac:dyDescent="0.35">
      <c r="A1696" s="110">
        <v>900978808</v>
      </c>
      <c r="B1696" s="110" t="s">
        <v>1755</v>
      </c>
      <c r="C1696" s="110">
        <v>20170069</v>
      </c>
    </row>
    <row r="1697" spans="1:3" x14ac:dyDescent="0.35">
      <c r="A1697" s="110">
        <v>900979512</v>
      </c>
      <c r="B1697" s="110" t="s">
        <v>1756</v>
      </c>
      <c r="C1697" s="110">
        <v>20160170</v>
      </c>
    </row>
    <row r="1698" spans="1:3" x14ac:dyDescent="0.35">
      <c r="A1698" s="110">
        <v>900980420</v>
      </c>
      <c r="B1698" s="110" t="s">
        <v>1757</v>
      </c>
      <c r="C1698" s="110">
        <v>20160134</v>
      </c>
    </row>
    <row r="1699" spans="1:3" x14ac:dyDescent="0.35">
      <c r="A1699" s="110">
        <v>900982888</v>
      </c>
      <c r="B1699" s="110" t="s">
        <v>1758</v>
      </c>
      <c r="C1699" s="110">
        <v>20180134</v>
      </c>
    </row>
    <row r="1700" spans="1:3" x14ac:dyDescent="0.35">
      <c r="A1700" s="110">
        <v>900984018</v>
      </c>
      <c r="B1700" s="110" t="s">
        <v>1759</v>
      </c>
      <c r="C1700" s="110">
        <v>20160160</v>
      </c>
    </row>
    <row r="1701" spans="1:3" x14ac:dyDescent="0.35">
      <c r="A1701" s="110">
        <v>900984364</v>
      </c>
      <c r="B1701" s="110" t="s">
        <v>1760</v>
      </c>
      <c r="C1701" s="110">
        <v>20170058</v>
      </c>
    </row>
    <row r="1702" spans="1:3" x14ac:dyDescent="0.35">
      <c r="A1702" s="110">
        <v>900986369</v>
      </c>
      <c r="B1702" s="110" t="s">
        <v>1761</v>
      </c>
      <c r="C1702" s="110">
        <v>20160169</v>
      </c>
    </row>
    <row r="1703" spans="1:3" x14ac:dyDescent="0.35">
      <c r="A1703" s="110">
        <v>900986747</v>
      </c>
      <c r="B1703" s="110" t="s">
        <v>1762</v>
      </c>
      <c r="C1703" s="110">
        <v>20170019</v>
      </c>
    </row>
    <row r="1704" spans="1:3" x14ac:dyDescent="0.35">
      <c r="A1704" s="110">
        <v>900986891</v>
      </c>
      <c r="B1704" s="110" t="s">
        <v>1763</v>
      </c>
      <c r="C1704" s="110">
        <v>20160157</v>
      </c>
    </row>
    <row r="1705" spans="1:3" x14ac:dyDescent="0.35">
      <c r="A1705" s="110">
        <v>900987158</v>
      </c>
      <c r="B1705" s="110" t="s">
        <v>1764</v>
      </c>
      <c r="C1705" s="110">
        <v>20160196</v>
      </c>
    </row>
    <row r="1706" spans="1:3" x14ac:dyDescent="0.35">
      <c r="A1706" s="110">
        <v>900989726</v>
      </c>
      <c r="B1706" s="110" t="s">
        <v>1765</v>
      </c>
      <c r="C1706" s="110">
        <v>20160163</v>
      </c>
    </row>
    <row r="1707" spans="1:3" x14ac:dyDescent="0.35">
      <c r="A1707" s="110">
        <v>900989969</v>
      </c>
      <c r="B1707" s="110" t="s">
        <v>1766</v>
      </c>
      <c r="C1707" s="110">
        <v>20190066</v>
      </c>
    </row>
    <row r="1708" spans="1:3" x14ac:dyDescent="0.35">
      <c r="A1708" s="110">
        <v>900990015</v>
      </c>
      <c r="B1708" s="110" t="s">
        <v>1767</v>
      </c>
      <c r="C1708" s="110">
        <v>20160212</v>
      </c>
    </row>
    <row r="1709" spans="1:3" x14ac:dyDescent="0.35">
      <c r="A1709" s="110">
        <v>900990456</v>
      </c>
      <c r="B1709" s="110" t="s">
        <v>1768</v>
      </c>
      <c r="C1709" s="110">
        <v>20160193</v>
      </c>
    </row>
    <row r="1710" spans="1:3" x14ac:dyDescent="0.35">
      <c r="A1710" s="110">
        <v>900996685</v>
      </c>
      <c r="B1710" s="110" t="s">
        <v>1769</v>
      </c>
      <c r="C1710" s="110">
        <v>20160227</v>
      </c>
    </row>
    <row r="1711" spans="1:3" x14ac:dyDescent="0.35">
      <c r="A1711" s="110">
        <v>900997670</v>
      </c>
      <c r="B1711" s="110" t="s">
        <v>1770</v>
      </c>
      <c r="C1711" s="110">
        <v>20160184</v>
      </c>
    </row>
    <row r="1712" spans="1:3" x14ac:dyDescent="0.35">
      <c r="A1712" s="110">
        <v>901002688</v>
      </c>
      <c r="B1712" s="110" t="s">
        <v>1771</v>
      </c>
      <c r="C1712" s="110">
        <v>20160221</v>
      </c>
    </row>
    <row r="1713" spans="1:3" x14ac:dyDescent="0.35">
      <c r="A1713" s="110">
        <v>901007421</v>
      </c>
      <c r="B1713" s="110" t="s">
        <v>1772</v>
      </c>
      <c r="C1713" s="110">
        <v>20210114</v>
      </c>
    </row>
    <row r="1714" spans="1:3" x14ac:dyDescent="0.35">
      <c r="A1714" s="110">
        <v>901008325</v>
      </c>
      <c r="B1714" s="110" t="s">
        <v>1773</v>
      </c>
      <c r="C1714" s="110">
        <v>20160222</v>
      </c>
    </row>
    <row r="1715" spans="1:3" x14ac:dyDescent="0.35">
      <c r="A1715" s="110">
        <v>901009492</v>
      </c>
      <c r="B1715" s="110" t="s">
        <v>1774</v>
      </c>
      <c r="C1715" s="110">
        <v>20160226</v>
      </c>
    </row>
    <row r="1716" spans="1:3" x14ac:dyDescent="0.35">
      <c r="A1716" s="110">
        <v>901010497</v>
      </c>
      <c r="B1716" s="110" t="s">
        <v>1775</v>
      </c>
      <c r="C1716" s="110">
        <v>20170082</v>
      </c>
    </row>
    <row r="1717" spans="1:3" x14ac:dyDescent="0.35">
      <c r="A1717" s="110">
        <v>901010610</v>
      </c>
      <c r="B1717" s="110" t="s">
        <v>1776</v>
      </c>
      <c r="C1717" s="110">
        <v>20160242</v>
      </c>
    </row>
    <row r="1718" spans="1:3" x14ac:dyDescent="0.35">
      <c r="A1718" s="110">
        <v>901012149</v>
      </c>
      <c r="B1718" s="110" t="s">
        <v>1777</v>
      </c>
      <c r="C1718" s="110">
        <v>20170105</v>
      </c>
    </row>
    <row r="1719" spans="1:3" x14ac:dyDescent="0.35">
      <c r="A1719" s="110">
        <v>901012179</v>
      </c>
      <c r="B1719" s="110" t="s">
        <v>1778</v>
      </c>
      <c r="C1719" s="110">
        <v>20160206</v>
      </c>
    </row>
    <row r="1720" spans="1:3" x14ac:dyDescent="0.35">
      <c r="A1720" s="110">
        <v>901012568</v>
      </c>
      <c r="B1720" s="110" t="s">
        <v>1779</v>
      </c>
      <c r="C1720" s="110">
        <v>20180115</v>
      </c>
    </row>
    <row r="1721" spans="1:3" x14ac:dyDescent="0.35">
      <c r="A1721" s="110">
        <v>901013281</v>
      </c>
      <c r="B1721" s="110" t="s">
        <v>1780</v>
      </c>
      <c r="C1721" s="110">
        <v>20170002</v>
      </c>
    </row>
    <row r="1722" spans="1:3" x14ac:dyDescent="0.35">
      <c r="A1722" s="110">
        <v>901013404</v>
      </c>
      <c r="B1722" s="110" t="s">
        <v>1781</v>
      </c>
      <c r="C1722" s="110">
        <v>20200059</v>
      </c>
    </row>
    <row r="1723" spans="1:3" x14ac:dyDescent="0.35">
      <c r="A1723" s="110">
        <v>901014175</v>
      </c>
      <c r="B1723" s="110" t="s">
        <v>1782</v>
      </c>
      <c r="C1723" s="110">
        <v>20160225</v>
      </c>
    </row>
    <row r="1724" spans="1:3" x14ac:dyDescent="0.35">
      <c r="A1724" s="110">
        <v>901014831</v>
      </c>
      <c r="B1724" s="110" t="s">
        <v>1783</v>
      </c>
      <c r="C1724" s="110">
        <v>20170210</v>
      </c>
    </row>
    <row r="1725" spans="1:3" x14ac:dyDescent="0.35">
      <c r="A1725" s="110">
        <v>901015887</v>
      </c>
      <c r="B1725" s="110" t="s">
        <v>1784</v>
      </c>
      <c r="C1725" s="110">
        <v>20160237</v>
      </c>
    </row>
    <row r="1726" spans="1:3" x14ac:dyDescent="0.35">
      <c r="A1726" s="110">
        <v>901015956</v>
      </c>
      <c r="B1726" s="110" t="s">
        <v>1785</v>
      </c>
      <c r="C1726" s="110">
        <v>20180014</v>
      </c>
    </row>
    <row r="1727" spans="1:3" x14ac:dyDescent="0.35">
      <c r="A1727" s="110">
        <v>901016676</v>
      </c>
      <c r="B1727" s="110" t="s">
        <v>1786</v>
      </c>
      <c r="C1727" s="110">
        <v>20160244</v>
      </c>
    </row>
    <row r="1728" spans="1:3" x14ac:dyDescent="0.35">
      <c r="A1728" s="110">
        <v>901017845</v>
      </c>
      <c r="B1728" s="110" t="s">
        <v>1787</v>
      </c>
      <c r="C1728" s="110">
        <v>20170034</v>
      </c>
    </row>
    <row r="1729" spans="1:3" x14ac:dyDescent="0.35">
      <c r="A1729" s="110">
        <v>901018560</v>
      </c>
      <c r="B1729" s="110" t="s">
        <v>1788</v>
      </c>
      <c r="C1729" s="110">
        <v>20160224</v>
      </c>
    </row>
    <row r="1730" spans="1:3" x14ac:dyDescent="0.35">
      <c r="A1730" s="110">
        <v>901018725</v>
      </c>
      <c r="B1730" s="110" t="s">
        <v>1789</v>
      </c>
      <c r="C1730" s="110">
        <v>20170207</v>
      </c>
    </row>
    <row r="1731" spans="1:3" x14ac:dyDescent="0.35">
      <c r="A1731" s="110">
        <v>901018777</v>
      </c>
      <c r="B1731" s="110" t="s">
        <v>1790</v>
      </c>
      <c r="C1731" s="110">
        <v>20160245</v>
      </c>
    </row>
    <row r="1732" spans="1:3" x14ac:dyDescent="0.35">
      <c r="A1732" s="110">
        <v>901019659</v>
      </c>
      <c r="B1732" s="110" t="s">
        <v>1791</v>
      </c>
      <c r="C1732" s="110">
        <v>20180013</v>
      </c>
    </row>
    <row r="1733" spans="1:3" x14ac:dyDescent="0.35">
      <c r="A1733" s="110">
        <v>901019923</v>
      </c>
      <c r="B1733" s="110" t="s">
        <v>1792</v>
      </c>
      <c r="C1733" s="110">
        <v>20180103</v>
      </c>
    </row>
    <row r="1734" spans="1:3" x14ac:dyDescent="0.35">
      <c r="A1734" s="110">
        <v>901020314</v>
      </c>
      <c r="B1734" s="110" t="s">
        <v>1793</v>
      </c>
      <c r="C1734" s="110">
        <v>20170114</v>
      </c>
    </row>
    <row r="1735" spans="1:3" x14ac:dyDescent="0.35">
      <c r="A1735" s="110">
        <v>901020957</v>
      </c>
      <c r="B1735" s="110" t="s">
        <v>1794</v>
      </c>
      <c r="C1735" s="110">
        <v>20170140</v>
      </c>
    </row>
    <row r="1736" spans="1:3" x14ac:dyDescent="0.35">
      <c r="A1736" s="110">
        <v>901022630</v>
      </c>
      <c r="B1736" s="110" t="s">
        <v>1795</v>
      </c>
      <c r="C1736" s="110">
        <v>20170159</v>
      </c>
    </row>
    <row r="1737" spans="1:3" x14ac:dyDescent="0.35">
      <c r="A1737" s="110">
        <v>901022889</v>
      </c>
      <c r="B1737" s="110" t="s">
        <v>1796</v>
      </c>
      <c r="C1737" s="110">
        <v>20210120</v>
      </c>
    </row>
    <row r="1738" spans="1:3" x14ac:dyDescent="0.35">
      <c r="A1738" s="110">
        <v>901022912</v>
      </c>
      <c r="B1738" s="110" t="s">
        <v>1797</v>
      </c>
      <c r="C1738" s="110">
        <v>20170011</v>
      </c>
    </row>
    <row r="1739" spans="1:3" x14ac:dyDescent="0.35">
      <c r="A1739" s="110">
        <v>901024170</v>
      </c>
      <c r="B1739" s="110" t="s">
        <v>1798</v>
      </c>
      <c r="C1739" s="110">
        <v>20170010</v>
      </c>
    </row>
    <row r="1740" spans="1:3" x14ac:dyDescent="0.35">
      <c r="A1740" s="110">
        <v>901025467</v>
      </c>
      <c r="B1740" s="110" t="s">
        <v>1799</v>
      </c>
      <c r="C1740" s="110">
        <v>20160241</v>
      </c>
    </row>
    <row r="1741" spans="1:3" x14ac:dyDescent="0.35">
      <c r="A1741" s="110">
        <v>901026538</v>
      </c>
      <c r="B1741" s="110" t="s">
        <v>1800</v>
      </c>
      <c r="C1741" s="110">
        <v>20190155</v>
      </c>
    </row>
    <row r="1742" spans="1:3" x14ac:dyDescent="0.35">
      <c r="A1742" s="110">
        <v>901028294</v>
      </c>
      <c r="B1742" s="110" t="s">
        <v>1801</v>
      </c>
      <c r="C1742" s="110">
        <v>20220125</v>
      </c>
    </row>
    <row r="1743" spans="1:3" x14ac:dyDescent="0.35">
      <c r="A1743" s="110">
        <v>901028656</v>
      </c>
      <c r="B1743" s="110" t="s">
        <v>1802</v>
      </c>
      <c r="C1743" s="110">
        <v>20210130</v>
      </c>
    </row>
    <row r="1744" spans="1:3" x14ac:dyDescent="0.35">
      <c r="A1744" s="110">
        <v>901028681</v>
      </c>
      <c r="B1744" s="110" t="s">
        <v>1803</v>
      </c>
      <c r="C1744" s="110">
        <v>20190044</v>
      </c>
    </row>
    <row r="1745" spans="1:3" x14ac:dyDescent="0.35">
      <c r="A1745" s="110">
        <v>901029447</v>
      </c>
      <c r="B1745" s="110" t="s">
        <v>1804</v>
      </c>
      <c r="C1745" s="110">
        <v>20170028</v>
      </c>
    </row>
    <row r="1746" spans="1:3" x14ac:dyDescent="0.35">
      <c r="A1746" s="110">
        <v>901038463</v>
      </c>
      <c r="B1746" s="110" t="s">
        <v>1805</v>
      </c>
      <c r="C1746" s="110">
        <v>20190152</v>
      </c>
    </row>
    <row r="1747" spans="1:3" x14ac:dyDescent="0.35">
      <c r="A1747" s="110">
        <v>901040504</v>
      </c>
      <c r="B1747" s="110" t="s">
        <v>1806</v>
      </c>
      <c r="C1747" s="110">
        <v>20190058</v>
      </c>
    </row>
    <row r="1748" spans="1:3" x14ac:dyDescent="0.35">
      <c r="A1748" s="110">
        <v>901041018</v>
      </c>
      <c r="B1748" s="110" t="s">
        <v>1807</v>
      </c>
      <c r="C1748" s="110">
        <v>20170170</v>
      </c>
    </row>
    <row r="1749" spans="1:3" x14ac:dyDescent="0.35">
      <c r="A1749" s="110">
        <v>901044136</v>
      </c>
      <c r="B1749" s="110" t="s">
        <v>1808</v>
      </c>
      <c r="C1749" s="110">
        <v>20170071</v>
      </c>
    </row>
    <row r="1750" spans="1:3" x14ac:dyDescent="0.35">
      <c r="A1750" s="110">
        <v>901044521</v>
      </c>
      <c r="B1750" s="110" t="s">
        <v>1809</v>
      </c>
      <c r="C1750" s="110">
        <v>20170026</v>
      </c>
    </row>
    <row r="1751" spans="1:3" x14ac:dyDescent="0.35">
      <c r="A1751" s="110">
        <v>901045355</v>
      </c>
      <c r="B1751" s="110" t="s">
        <v>1810</v>
      </c>
      <c r="C1751" s="110">
        <v>20170145</v>
      </c>
    </row>
    <row r="1752" spans="1:3" x14ac:dyDescent="0.35">
      <c r="A1752" s="110">
        <v>901045539</v>
      </c>
      <c r="B1752" s="110" t="s">
        <v>1811</v>
      </c>
      <c r="C1752" s="110">
        <v>20170038</v>
      </c>
    </row>
    <row r="1753" spans="1:3" x14ac:dyDescent="0.35">
      <c r="A1753" s="110">
        <v>901047267</v>
      </c>
      <c r="B1753" s="110" t="s">
        <v>1812</v>
      </c>
      <c r="C1753" s="110">
        <v>20180028</v>
      </c>
    </row>
    <row r="1754" spans="1:3" x14ac:dyDescent="0.35">
      <c r="A1754" s="110">
        <v>901049528</v>
      </c>
      <c r="B1754" s="110" t="s">
        <v>1813</v>
      </c>
      <c r="C1754" s="110">
        <v>20180041</v>
      </c>
    </row>
    <row r="1755" spans="1:3" x14ac:dyDescent="0.35">
      <c r="A1755" s="110">
        <v>901050988</v>
      </c>
      <c r="B1755" s="110" t="s">
        <v>1814</v>
      </c>
      <c r="C1755" s="110">
        <v>20170076</v>
      </c>
    </row>
    <row r="1756" spans="1:3" x14ac:dyDescent="0.35">
      <c r="A1756" s="110">
        <v>901051152</v>
      </c>
      <c r="B1756" s="110" t="s">
        <v>1815</v>
      </c>
      <c r="C1756" s="110">
        <v>20170075</v>
      </c>
    </row>
    <row r="1757" spans="1:3" x14ac:dyDescent="0.35">
      <c r="A1757" s="110">
        <v>901052875</v>
      </c>
      <c r="B1757" s="110" t="s">
        <v>1816</v>
      </c>
      <c r="C1757" s="110">
        <v>20200030</v>
      </c>
    </row>
    <row r="1758" spans="1:3" x14ac:dyDescent="0.35">
      <c r="A1758" s="110">
        <v>901053716</v>
      </c>
      <c r="B1758" s="110" t="s">
        <v>1817</v>
      </c>
      <c r="C1758" s="110">
        <v>20190116</v>
      </c>
    </row>
    <row r="1759" spans="1:3" x14ac:dyDescent="0.35">
      <c r="A1759" s="110">
        <v>901054232</v>
      </c>
      <c r="B1759" s="110" t="s">
        <v>1818</v>
      </c>
      <c r="C1759" s="110">
        <v>20200074</v>
      </c>
    </row>
    <row r="1760" spans="1:3" x14ac:dyDescent="0.35">
      <c r="A1760" s="110">
        <v>901055848</v>
      </c>
      <c r="B1760" s="110" t="s">
        <v>1819</v>
      </c>
      <c r="C1760" s="110">
        <v>20170067</v>
      </c>
    </row>
    <row r="1761" spans="1:3" x14ac:dyDescent="0.35">
      <c r="A1761" s="110">
        <v>901057490</v>
      </c>
      <c r="B1761" s="110" t="s">
        <v>1820</v>
      </c>
      <c r="C1761" s="110">
        <v>20170081</v>
      </c>
    </row>
    <row r="1762" spans="1:3" x14ac:dyDescent="0.35">
      <c r="A1762" s="110">
        <v>901058101</v>
      </c>
      <c r="B1762" s="110" t="s">
        <v>1821</v>
      </c>
      <c r="C1762" s="110">
        <v>20190095</v>
      </c>
    </row>
    <row r="1763" spans="1:3" x14ac:dyDescent="0.35">
      <c r="A1763" s="110">
        <v>901059565</v>
      </c>
      <c r="B1763" s="110" t="s">
        <v>1822</v>
      </c>
      <c r="C1763" s="110">
        <v>20170070</v>
      </c>
    </row>
    <row r="1764" spans="1:3" x14ac:dyDescent="0.35">
      <c r="A1764" s="110">
        <v>901059892</v>
      </c>
      <c r="B1764" s="110" t="s">
        <v>1823</v>
      </c>
      <c r="C1764" s="110">
        <v>20170053</v>
      </c>
    </row>
    <row r="1765" spans="1:3" x14ac:dyDescent="0.35">
      <c r="A1765" s="110">
        <v>901060593</v>
      </c>
      <c r="B1765" s="110" t="s">
        <v>1824</v>
      </c>
      <c r="C1765" s="110">
        <v>20170108</v>
      </c>
    </row>
    <row r="1766" spans="1:3" x14ac:dyDescent="0.35">
      <c r="A1766" s="110">
        <v>901060602</v>
      </c>
      <c r="B1766" s="110" t="s">
        <v>1825</v>
      </c>
      <c r="C1766" s="110">
        <v>20170068</v>
      </c>
    </row>
    <row r="1767" spans="1:3" x14ac:dyDescent="0.35">
      <c r="A1767" s="110">
        <v>901061604</v>
      </c>
      <c r="B1767" s="110" t="s">
        <v>1826</v>
      </c>
      <c r="C1767" s="110">
        <v>20170154</v>
      </c>
    </row>
    <row r="1768" spans="1:3" x14ac:dyDescent="0.35">
      <c r="A1768" s="110">
        <v>901062160</v>
      </c>
      <c r="B1768" s="110" t="s">
        <v>1827</v>
      </c>
      <c r="C1768" s="110">
        <v>20200032</v>
      </c>
    </row>
    <row r="1769" spans="1:3" x14ac:dyDescent="0.35">
      <c r="A1769" s="110">
        <v>901062523</v>
      </c>
      <c r="B1769" s="110" t="s">
        <v>1828</v>
      </c>
      <c r="C1769" s="110">
        <v>20170122</v>
      </c>
    </row>
    <row r="1770" spans="1:3" x14ac:dyDescent="0.35">
      <c r="A1770" s="110">
        <v>901064795</v>
      </c>
      <c r="B1770" s="110" t="s">
        <v>1829</v>
      </c>
      <c r="C1770" s="110">
        <v>20170089</v>
      </c>
    </row>
    <row r="1771" spans="1:3" x14ac:dyDescent="0.35">
      <c r="A1771" s="110">
        <v>901065752</v>
      </c>
      <c r="B1771" s="110" t="s">
        <v>1830</v>
      </c>
      <c r="C1771" s="110">
        <v>20180052</v>
      </c>
    </row>
    <row r="1772" spans="1:3" x14ac:dyDescent="0.35">
      <c r="A1772" s="110">
        <v>901068200</v>
      </c>
      <c r="B1772" s="110" t="s">
        <v>1831</v>
      </c>
      <c r="C1772" s="110">
        <v>20170085</v>
      </c>
    </row>
    <row r="1773" spans="1:3" x14ac:dyDescent="0.35">
      <c r="A1773" s="110">
        <v>901068958</v>
      </c>
      <c r="B1773" s="110" t="s">
        <v>1832</v>
      </c>
      <c r="C1773" s="110">
        <v>20170129</v>
      </c>
    </row>
    <row r="1774" spans="1:3" x14ac:dyDescent="0.35">
      <c r="A1774" s="110">
        <v>901068981</v>
      </c>
      <c r="B1774" s="110" t="s">
        <v>1833</v>
      </c>
      <c r="C1774" s="110">
        <v>20170134</v>
      </c>
    </row>
    <row r="1775" spans="1:3" x14ac:dyDescent="0.35">
      <c r="A1775" s="110">
        <v>901069840</v>
      </c>
      <c r="B1775" s="110" t="s">
        <v>1834</v>
      </c>
      <c r="C1775" s="110">
        <v>20190148</v>
      </c>
    </row>
    <row r="1776" spans="1:3" x14ac:dyDescent="0.35">
      <c r="A1776" s="110">
        <v>901070923</v>
      </c>
      <c r="B1776" s="110" t="s">
        <v>1835</v>
      </c>
      <c r="C1776" s="110">
        <v>20170138</v>
      </c>
    </row>
    <row r="1777" spans="1:3" x14ac:dyDescent="0.35">
      <c r="A1777" s="110">
        <v>901071515</v>
      </c>
      <c r="B1777" s="110" t="s">
        <v>1836</v>
      </c>
      <c r="C1777" s="110">
        <v>20170090</v>
      </c>
    </row>
    <row r="1778" spans="1:3" x14ac:dyDescent="0.35">
      <c r="A1778" s="110">
        <v>901073680</v>
      </c>
      <c r="B1778" s="110" t="s">
        <v>1837</v>
      </c>
      <c r="C1778" s="110">
        <v>20210098</v>
      </c>
    </row>
    <row r="1779" spans="1:3" x14ac:dyDescent="0.35">
      <c r="A1779" s="110">
        <v>901074765</v>
      </c>
      <c r="B1779" s="110" t="s">
        <v>1838</v>
      </c>
      <c r="C1779" s="110">
        <v>20170123</v>
      </c>
    </row>
    <row r="1780" spans="1:3" x14ac:dyDescent="0.35">
      <c r="A1780" s="110">
        <v>901076246</v>
      </c>
      <c r="B1780" s="110" t="s">
        <v>1839</v>
      </c>
      <c r="C1780" s="110">
        <v>20170115</v>
      </c>
    </row>
    <row r="1781" spans="1:3" x14ac:dyDescent="0.35">
      <c r="A1781" s="110">
        <v>901077449</v>
      </c>
      <c r="B1781" s="110" t="s">
        <v>1840</v>
      </c>
      <c r="C1781" s="110">
        <v>20190128</v>
      </c>
    </row>
    <row r="1782" spans="1:3" x14ac:dyDescent="0.35">
      <c r="A1782" s="110">
        <v>901078309</v>
      </c>
      <c r="B1782" s="110" t="s">
        <v>1841</v>
      </c>
      <c r="C1782" s="110">
        <v>20170107</v>
      </c>
    </row>
    <row r="1783" spans="1:3" x14ac:dyDescent="0.35">
      <c r="A1783" s="110">
        <v>901078381</v>
      </c>
      <c r="B1783" s="110" t="s">
        <v>1842</v>
      </c>
      <c r="C1783" s="110">
        <v>20190117</v>
      </c>
    </row>
    <row r="1784" spans="1:3" x14ac:dyDescent="0.35">
      <c r="A1784" s="110">
        <v>901080422</v>
      </c>
      <c r="B1784" s="110" t="s">
        <v>1843</v>
      </c>
      <c r="C1784" s="110">
        <v>20170131</v>
      </c>
    </row>
    <row r="1785" spans="1:3" x14ac:dyDescent="0.35">
      <c r="A1785" s="110">
        <v>901081080</v>
      </c>
      <c r="B1785" s="110" t="s">
        <v>1844</v>
      </c>
      <c r="C1785" s="110">
        <v>20190070</v>
      </c>
    </row>
    <row r="1786" spans="1:3" x14ac:dyDescent="0.35">
      <c r="A1786" s="110">
        <v>901081178</v>
      </c>
      <c r="B1786" s="110" t="s">
        <v>1845</v>
      </c>
      <c r="C1786" s="110">
        <v>20170142</v>
      </c>
    </row>
    <row r="1787" spans="1:3" x14ac:dyDescent="0.35">
      <c r="A1787" s="110">
        <v>901083441</v>
      </c>
      <c r="B1787" s="110" t="s">
        <v>1846</v>
      </c>
      <c r="C1787" s="110">
        <v>20180055</v>
      </c>
    </row>
    <row r="1788" spans="1:3" x14ac:dyDescent="0.35">
      <c r="A1788" s="110">
        <v>901083905</v>
      </c>
      <c r="B1788" s="110" t="s">
        <v>1847</v>
      </c>
      <c r="C1788" s="110">
        <v>20170152</v>
      </c>
    </row>
    <row r="1789" spans="1:3" x14ac:dyDescent="0.35">
      <c r="A1789" s="110">
        <v>901086482</v>
      </c>
      <c r="B1789" s="110" t="s">
        <v>1848</v>
      </c>
      <c r="C1789" s="110">
        <v>20170168</v>
      </c>
    </row>
    <row r="1790" spans="1:3" x14ac:dyDescent="0.35">
      <c r="A1790" s="110">
        <v>901087869</v>
      </c>
      <c r="B1790" s="110" t="s">
        <v>1849</v>
      </c>
      <c r="C1790" s="110">
        <v>20210102</v>
      </c>
    </row>
    <row r="1791" spans="1:3" x14ac:dyDescent="0.35">
      <c r="A1791" s="110">
        <v>901088200</v>
      </c>
      <c r="B1791" s="110" t="s">
        <v>1850</v>
      </c>
      <c r="C1791" s="110">
        <v>20170124</v>
      </c>
    </row>
    <row r="1792" spans="1:3" x14ac:dyDescent="0.35">
      <c r="A1792" s="110">
        <v>901088477</v>
      </c>
      <c r="B1792" s="110" t="s">
        <v>1851</v>
      </c>
      <c r="C1792" s="110">
        <v>20200017</v>
      </c>
    </row>
    <row r="1793" spans="1:3" x14ac:dyDescent="0.35">
      <c r="A1793" s="110">
        <v>901088656</v>
      </c>
      <c r="B1793" s="110" t="s">
        <v>1852</v>
      </c>
      <c r="C1793" s="110">
        <v>20180112</v>
      </c>
    </row>
    <row r="1794" spans="1:3" x14ac:dyDescent="0.35">
      <c r="A1794" s="110">
        <v>901089351</v>
      </c>
      <c r="B1794" s="110" t="s">
        <v>1853</v>
      </c>
      <c r="C1794" s="110">
        <v>20170136</v>
      </c>
    </row>
    <row r="1795" spans="1:3" x14ac:dyDescent="0.35">
      <c r="A1795" s="110">
        <v>901090444</v>
      </c>
      <c r="B1795" s="110" t="s">
        <v>1854</v>
      </c>
      <c r="C1795" s="110">
        <v>20170149</v>
      </c>
    </row>
    <row r="1796" spans="1:3" x14ac:dyDescent="0.35">
      <c r="A1796" s="110">
        <v>901092330</v>
      </c>
      <c r="B1796" s="110" t="s">
        <v>1855</v>
      </c>
      <c r="C1796" s="110">
        <v>20170167</v>
      </c>
    </row>
    <row r="1797" spans="1:3" x14ac:dyDescent="0.35">
      <c r="A1797" s="110">
        <v>901093309</v>
      </c>
      <c r="B1797" s="110" t="s">
        <v>1856</v>
      </c>
      <c r="C1797" s="110">
        <v>20190103</v>
      </c>
    </row>
    <row r="1798" spans="1:3" x14ac:dyDescent="0.35">
      <c r="A1798" s="110">
        <v>901096583</v>
      </c>
      <c r="B1798" s="110" t="s">
        <v>1857</v>
      </c>
      <c r="C1798" s="110">
        <v>20170185</v>
      </c>
    </row>
    <row r="1799" spans="1:3" x14ac:dyDescent="0.35">
      <c r="A1799" s="110">
        <v>901096592</v>
      </c>
      <c r="B1799" s="110" t="s">
        <v>1858</v>
      </c>
      <c r="C1799" s="110">
        <v>20180080</v>
      </c>
    </row>
    <row r="1800" spans="1:3" x14ac:dyDescent="0.35">
      <c r="A1800" s="110">
        <v>901096751</v>
      </c>
      <c r="B1800" s="110" t="s">
        <v>1859</v>
      </c>
      <c r="C1800" s="110">
        <v>20190054</v>
      </c>
    </row>
    <row r="1801" spans="1:3" x14ac:dyDescent="0.35">
      <c r="A1801" s="110">
        <v>901097125</v>
      </c>
      <c r="B1801" s="110" t="s">
        <v>1860</v>
      </c>
      <c r="C1801" s="110">
        <v>20180124</v>
      </c>
    </row>
    <row r="1802" spans="1:3" x14ac:dyDescent="0.35">
      <c r="A1802" s="110">
        <v>901098160</v>
      </c>
      <c r="B1802" s="110" t="s">
        <v>1861</v>
      </c>
      <c r="C1802" s="110">
        <v>20190092</v>
      </c>
    </row>
    <row r="1803" spans="1:3" x14ac:dyDescent="0.35">
      <c r="A1803" s="110">
        <v>901099904</v>
      </c>
      <c r="B1803" s="110" t="s">
        <v>1862</v>
      </c>
      <c r="C1803" s="110">
        <v>20180020</v>
      </c>
    </row>
    <row r="1804" spans="1:3" x14ac:dyDescent="0.35">
      <c r="A1804" s="110">
        <v>901100507</v>
      </c>
      <c r="B1804" s="110" t="s">
        <v>1863</v>
      </c>
      <c r="C1804" s="110">
        <v>20170180</v>
      </c>
    </row>
    <row r="1805" spans="1:3" x14ac:dyDescent="0.35">
      <c r="A1805" s="110">
        <v>901101463</v>
      </c>
      <c r="B1805" s="110" t="s">
        <v>1864</v>
      </c>
      <c r="C1805" s="110">
        <v>20180057</v>
      </c>
    </row>
    <row r="1806" spans="1:3" x14ac:dyDescent="0.35">
      <c r="A1806" s="110">
        <v>901101944</v>
      </c>
      <c r="B1806" s="110" t="s">
        <v>1865</v>
      </c>
      <c r="C1806" s="110">
        <v>20170153</v>
      </c>
    </row>
    <row r="1807" spans="1:3" x14ac:dyDescent="0.35">
      <c r="A1807" s="110">
        <v>901102646</v>
      </c>
      <c r="B1807" s="110" t="s">
        <v>1866</v>
      </c>
      <c r="C1807" s="110">
        <v>20190131</v>
      </c>
    </row>
    <row r="1808" spans="1:3" x14ac:dyDescent="0.35">
      <c r="A1808" s="110">
        <v>901102715</v>
      </c>
      <c r="B1808" s="110" t="s">
        <v>1867</v>
      </c>
      <c r="C1808" s="110">
        <v>20180128</v>
      </c>
    </row>
    <row r="1809" spans="1:3" x14ac:dyDescent="0.35">
      <c r="A1809" s="110">
        <v>901103343</v>
      </c>
      <c r="B1809" s="110" t="s">
        <v>1868</v>
      </c>
      <c r="C1809" s="110">
        <v>20190026</v>
      </c>
    </row>
    <row r="1810" spans="1:3" x14ac:dyDescent="0.35">
      <c r="A1810" s="110">
        <v>901108972</v>
      </c>
      <c r="B1810" s="110" t="s">
        <v>1869</v>
      </c>
      <c r="C1810" s="110">
        <v>20190110</v>
      </c>
    </row>
    <row r="1811" spans="1:3" x14ac:dyDescent="0.35">
      <c r="A1811" s="110">
        <v>901109629</v>
      </c>
      <c r="B1811" s="110" t="s">
        <v>1870</v>
      </c>
      <c r="C1811" s="110">
        <v>20190036</v>
      </c>
    </row>
    <row r="1812" spans="1:3" x14ac:dyDescent="0.35">
      <c r="A1812" s="110">
        <v>901110476</v>
      </c>
      <c r="B1812" s="110" t="s">
        <v>1871</v>
      </c>
      <c r="C1812" s="110">
        <v>20170184</v>
      </c>
    </row>
    <row r="1813" spans="1:3" x14ac:dyDescent="0.35">
      <c r="A1813" s="110">
        <v>901110803</v>
      </c>
      <c r="B1813" s="110" t="s">
        <v>1872</v>
      </c>
      <c r="C1813" s="110">
        <v>20170201</v>
      </c>
    </row>
    <row r="1814" spans="1:3" x14ac:dyDescent="0.35">
      <c r="A1814" s="110">
        <v>901111288</v>
      </c>
      <c r="B1814" s="110" t="s">
        <v>1873</v>
      </c>
      <c r="C1814" s="110">
        <v>20170194</v>
      </c>
    </row>
    <row r="1815" spans="1:3" x14ac:dyDescent="0.35">
      <c r="A1815" s="110">
        <v>901111453</v>
      </c>
      <c r="B1815" s="110" t="s">
        <v>1874</v>
      </c>
      <c r="C1815" s="110">
        <v>20190034</v>
      </c>
    </row>
    <row r="1816" spans="1:3" x14ac:dyDescent="0.35">
      <c r="A1816" s="110">
        <v>901111705</v>
      </c>
      <c r="B1816" s="110" t="s">
        <v>1875</v>
      </c>
      <c r="C1816" s="110">
        <v>20180073</v>
      </c>
    </row>
    <row r="1817" spans="1:3" x14ac:dyDescent="0.35">
      <c r="A1817" s="110">
        <v>901112123</v>
      </c>
      <c r="B1817" s="110" t="s">
        <v>1876</v>
      </c>
      <c r="C1817" s="110">
        <v>20180046</v>
      </c>
    </row>
    <row r="1818" spans="1:3" x14ac:dyDescent="0.35">
      <c r="A1818" s="110">
        <v>901114475</v>
      </c>
      <c r="B1818" s="110" t="s">
        <v>1877</v>
      </c>
      <c r="C1818" s="110">
        <v>20170213</v>
      </c>
    </row>
    <row r="1819" spans="1:3" x14ac:dyDescent="0.35">
      <c r="A1819" s="110">
        <v>901117696</v>
      </c>
      <c r="B1819" s="110" t="s">
        <v>1878</v>
      </c>
      <c r="C1819" s="110">
        <v>20190157</v>
      </c>
    </row>
    <row r="1820" spans="1:3" x14ac:dyDescent="0.35">
      <c r="A1820" s="110">
        <v>901118061</v>
      </c>
      <c r="B1820" s="110" t="s">
        <v>1879</v>
      </c>
      <c r="C1820" s="110">
        <v>20180009</v>
      </c>
    </row>
    <row r="1821" spans="1:3" x14ac:dyDescent="0.35">
      <c r="A1821" s="110">
        <v>901120003</v>
      </c>
      <c r="B1821" s="110" t="s">
        <v>1880</v>
      </c>
      <c r="C1821" s="110">
        <v>20190104</v>
      </c>
    </row>
    <row r="1822" spans="1:3" x14ac:dyDescent="0.35">
      <c r="A1822" s="110">
        <v>901120449</v>
      </c>
      <c r="B1822" s="110" t="s">
        <v>1881</v>
      </c>
      <c r="C1822" s="110">
        <v>20170198</v>
      </c>
    </row>
    <row r="1823" spans="1:3" x14ac:dyDescent="0.35">
      <c r="A1823" s="110">
        <v>901120832</v>
      </c>
      <c r="B1823" s="110" t="s">
        <v>1882</v>
      </c>
      <c r="C1823" s="110">
        <v>20220113</v>
      </c>
    </row>
    <row r="1824" spans="1:3" x14ac:dyDescent="0.35">
      <c r="A1824" s="110">
        <v>901121078</v>
      </c>
      <c r="B1824" s="110" t="s">
        <v>1883</v>
      </c>
      <c r="C1824" s="110">
        <v>20210048</v>
      </c>
    </row>
    <row r="1825" spans="1:3" x14ac:dyDescent="0.35">
      <c r="A1825" s="110">
        <v>901121805</v>
      </c>
      <c r="B1825" s="110" t="s">
        <v>1884</v>
      </c>
      <c r="C1825" s="110">
        <v>20180033</v>
      </c>
    </row>
    <row r="1826" spans="1:3" x14ac:dyDescent="0.35">
      <c r="A1826" s="110">
        <v>901121865</v>
      </c>
      <c r="B1826" s="110" t="s">
        <v>1885</v>
      </c>
      <c r="C1826" s="110">
        <v>20170193</v>
      </c>
    </row>
    <row r="1827" spans="1:3" x14ac:dyDescent="0.35">
      <c r="A1827" s="110">
        <v>901122114</v>
      </c>
      <c r="B1827" s="110" t="s">
        <v>1886</v>
      </c>
      <c r="C1827" s="110">
        <v>20220097</v>
      </c>
    </row>
    <row r="1828" spans="1:3" x14ac:dyDescent="0.35">
      <c r="A1828" s="110">
        <v>901125362</v>
      </c>
      <c r="B1828" s="110" t="s">
        <v>1887</v>
      </c>
      <c r="C1828" s="110">
        <v>20180032</v>
      </c>
    </row>
    <row r="1829" spans="1:3" x14ac:dyDescent="0.35">
      <c r="A1829" s="110">
        <v>901127629</v>
      </c>
      <c r="B1829" s="110" t="s">
        <v>1888</v>
      </c>
      <c r="C1829" s="110">
        <v>20190173</v>
      </c>
    </row>
    <row r="1830" spans="1:3" x14ac:dyDescent="0.35">
      <c r="A1830" s="110">
        <v>901129785</v>
      </c>
      <c r="B1830" s="110" t="s">
        <v>1889</v>
      </c>
      <c r="C1830" s="110">
        <v>20170209</v>
      </c>
    </row>
    <row r="1831" spans="1:3" x14ac:dyDescent="0.35">
      <c r="A1831" s="110">
        <v>901130980</v>
      </c>
      <c r="B1831" s="110" t="s">
        <v>1890</v>
      </c>
      <c r="C1831" s="110">
        <v>20180099</v>
      </c>
    </row>
    <row r="1832" spans="1:3" x14ac:dyDescent="0.35">
      <c r="A1832" s="110">
        <v>901136680</v>
      </c>
      <c r="B1832" s="110" t="s">
        <v>1891</v>
      </c>
      <c r="C1832" s="110">
        <v>20220099</v>
      </c>
    </row>
    <row r="1833" spans="1:3" x14ac:dyDescent="0.35">
      <c r="A1833" s="110">
        <v>901136936</v>
      </c>
      <c r="B1833" s="110" t="s">
        <v>1892</v>
      </c>
      <c r="C1833" s="110">
        <v>20180021</v>
      </c>
    </row>
    <row r="1834" spans="1:3" x14ac:dyDescent="0.35">
      <c r="A1834" s="110">
        <v>901141203</v>
      </c>
      <c r="B1834" s="110" t="s">
        <v>1893</v>
      </c>
      <c r="C1834" s="110">
        <v>20180016</v>
      </c>
    </row>
    <row r="1835" spans="1:3" x14ac:dyDescent="0.35">
      <c r="A1835" s="110">
        <v>901145113</v>
      </c>
      <c r="B1835" s="110" t="s">
        <v>1894</v>
      </c>
      <c r="C1835" s="110">
        <v>20180027</v>
      </c>
    </row>
    <row r="1836" spans="1:3" x14ac:dyDescent="0.35">
      <c r="A1836" s="110">
        <v>901145787</v>
      </c>
      <c r="B1836" s="110" t="s">
        <v>1895</v>
      </c>
      <c r="C1836" s="110">
        <v>20180064</v>
      </c>
    </row>
    <row r="1837" spans="1:3" x14ac:dyDescent="0.35">
      <c r="A1837" s="110">
        <v>901145882</v>
      </c>
      <c r="B1837" s="110" t="s">
        <v>1896</v>
      </c>
      <c r="C1837" s="110">
        <v>20180024</v>
      </c>
    </row>
    <row r="1838" spans="1:3" x14ac:dyDescent="0.35">
      <c r="A1838" s="110">
        <v>901147417</v>
      </c>
      <c r="B1838" s="110" t="s">
        <v>1897</v>
      </c>
      <c r="C1838" s="110">
        <v>20180010</v>
      </c>
    </row>
    <row r="1839" spans="1:3" x14ac:dyDescent="0.35">
      <c r="A1839" s="110">
        <v>901148036</v>
      </c>
      <c r="B1839" s="110" t="s">
        <v>1898</v>
      </c>
      <c r="C1839" s="110">
        <v>20180047</v>
      </c>
    </row>
    <row r="1840" spans="1:3" x14ac:dyDescent="0.35">
      <c r="A1840" s="110">
        <v>901150100</v>
      </c>
      <c r="B1840" s="110" t="s">
        <v>1899</v>
      </c>
      <c r="C1840" s="110">
        <v>20180077</v>
      </c>
    </row>
    <row r="1841" spans="1:3" x14ac:dyDescent="0.35">
      <c r="A1841" s="110">
        <v>901150463</v>
      </c>
      <c r="B1841" s="110" t="s">
        <v>1900</v>
      </c>
      <c r="C1841" s="110">
        <v>20210058</v>
      </c>
    </row>
    <row r="1842" spans="1:3" x14ac:dyDescent="0.35">
      <c r="A1842" s="110">
        <v>901150742</v>
      </c>
      <c r="B1842" s="110" t="s">
        <v>1901</v>
      </c>
      <c r="C1842" s="110">
        <v>20180097</v>
      </c>
    </row>
    <row r="1843" spans="1:3" x14ac:dyDescent="0.35">
      <c r="A1843" s="110">
        <v>901152237</v>
      </c>
      <c r="B1843" s="110" t="s">
        <v>1902</v>
      </c>
      <c r="C1843" s="110">
        <v>20180039</v>
      </c>
    </row>
    <row r="1844" spans="1:3" x14ac:dyDescent="0.35">
      <c r="A1844" s="110">
        <v>901153036</v>
      </c>
      <c r="B1844" s="110" t="s">
        <v>1903</v>
      </c>
      <c r="C1844" s="110">
        <v>20180026</v>
      </c>
    </row>
    <row r="1845" spans="1:3" x14ac:dyDescent="0.35">
      <c r="A1845" s="110">
        <v>901155338</v>
      </c>
      <c r="B1845" s="110" t="s">
        <v>1904</v>
      </c>
      <c r="C1845" s="110">
        <v>20180089</v>
      </c>
    </row>
    <row r="1846" spans="1:3" x14ac:dyDescent="0.35">
      <c r="A1846" s="110">
        <v>901155626</v>
      </c>
      <c r="B1846" s="110" t="s">
        <v>1905</v>
      </c>
      <c r="C1846" s="110">
        <v>20180030</v>
      </c>
    </row>
    <row r="1847" spans="1:3" x14ac:dyDescent="0.35">
      <c r="A1847" s="110">
        <v>901155770</v>
      </c>
      <c r="B1847" s="110" t="s">
        <v>1906</v>
      </c>
      <c r="C1847" s="110">
        <v>20180067</v>
      </c>
    </row>
    <row r="1848" spans="1:3" x14ac:dyDescent="0.35">
      <c r="A1848" s="110">
        <v>901156385</v>
      </c>
      <c r="B1848" s="110" t="s">
        <v>1907</v>
      </c>
      <c r="C1848" s="110">
        <v>20180053</v>
      </c>
    </row>
    <row r="1849" spans="1:3" x14ac:dyDescent="0.35">
      <c r="A1849" s="110">
        <v>901157142</v>
      </c>
      <c r="B1849" s="110" t="s">
        <v>1908</v>
      </c>
      <c r="C1849" s="110">
        <v>20190106</v>
      </c>
    </row>
    <row r="1850" spans="1:3" x14ac:dyDescent="0.35">
      <c r="A1850" s="110">
        <v>901159196</v>
      </c>
      <c r="B1850" s="110" t="s">
        <v>1909</v>
      </c>
      <c r="C1850" s="110">
        <v>20190109</v>
      </c>
    </row>
    <row r="1851" spans="1:3" x14ac:dyDescent="0.35">
      <c r="A1851" s="110">
        <v>901159436</v>
      </c>
      <c r="B1851" s="110" t="s">
        <v>1910</v>
      </c>
      <c r="C1851" s="110">
        <v>20180054</v>
      </c>
    </row>
    <row r="1852" spans="1:3" x14ac:dyDescent="0.35">
      <c r="A1852" s="110">
        <v>901160798</v>
      </c>
      <c r="B1852" s="110" t="s">
        <v>1911</v>
      </c>
      <c r="C1852" s="110">
        <v>20180091</v>
      </c>
    </row>
    <row r="1853" spans="1:3" x14ac:dyDescent="0.35">
      <c r="A1853" s="110">
        <v>901160898</v>
      </c>
      <c r="B1853" s="110" t="s">
        <v>1912</v>
      </c>
      <c r="C1853" s="110">
        <v>20190121</v>
      </c>
    </row>
    <row r="1854" spans="1:3" x14ac:dyDescent="0.35">
      <c r="A1854" s="110">
        <v>901161943</v>
      </c>
      <c r="B1854" s="110" t="s">
        <v>1913</v>
      </c>
      <c r="C1854" s="110">
        <v>20180076</v>
      </c>
    </row>
    <row r="1855" spans="1:3" x14ac:dyDescent="0.35">
      <c r="A1855" s="110">
        <v>901163315</v>
      </c>
      <c r="B1855" s="110" t="s">
        <v>1914</v>
      </c>
      <c r="C1855" s="110">
        <v>20180035</v>
      </c>
    </row>
    <row r="1856" spans="1:3" x14ac:dyDescent="0.35">
      <c r="A1856" s="110">
        <v>901164511</v>
      </c>
      <c r="B1856" s="110" t="s">
        <v>1915</v>
      </c>
      <c r="C1856" s="110">
        <v>20180038</v>
      </c>
    </row>
    <row r="1857" spans="1:3" x14ac:dyDescent="0.35">
      <c r="A1857" s="110">
        <v>901166327</v>
      </c>
      <c r="B1857" s="110" t="s">
        <v>1916</v>
      </c>
      <c r="C1857" s="110">
        <v>20180056</v>
      </c>
    </row>
    <row r="1858" spans="1:3" x14ac:dyDescent="0.35">
      <c r="A1858" s="110">
        <v>901168826</v>
      </c>
      <c r="B1858" s="110" t="s">
        <v>1917</v>
      </c>
      <c r="C1858" s="110">
        <v>20190080</v>
      </c>
    </row>
    <row r="1859" spans="1:3" x14ac:dyDescent="0.35">
      <c r="A1859" s="110">
        <v>901169929</v>
      </c>
      <c r="B1859" s="110" t="s">
        <v>1918</v>
      </c>
      <c r="C1859" s="110">
        <v>20180082</v>
      </c>
    </row>
    <row r="1860" spans="1:3" x14ac:dyDescent="0.35">
      <c r="A1860" s="110">
        <v>901171114</v>
      </c>
      <c r="B1860" s="110" t="s">
        <v>1919</v>
      </c>
      <c r="C1860" s="110">
        <v>20180109</v>
      </c>
    </row>
    <row r="1861" spans="1:3" x14ac:dyDescent="0.35">
      <c r="A1861" s="110">
        <v>901171220</v>
      </c>
      <c r="B1861" s="110" t="s">
        <v>1920</v>
      </c>
      <c r="C1861" s="110">
        <v>20190023</v>
      </c>
    </row>
    <row r="1862" spans="1:3" x14ac:dyDescent="0.35">
      <c r="A1862" s="110">
        <v>901173609</v>
      </c>
      <c r="B1862" s="110" t="s">
        <v>1921</v>
      </c>
      <c r="C1862" s="110">
        <v>20190008</v>
      </c>
    </row>
    <row r="1863" spans="1:3" x14ac:dyDescent="0.35">
      <c r="A1863" s="110">
        <v>901173768</v>
      </c>
      <c r="B1863" s="110" t="s">
        <v>1922</v>
      </c>
      <c r="C1863" s="110">
        <v>20220046</v>
      </c>
    </row>
    <row r="1864" spans="1:3" x14ac:dyDescent="0.35">
      <c r="A1864" s="110">
        <v>901174763</v>
      </c>
      <c r="B1864" s="110" t="s">
        <v>1923</v>
      </c>
      <c r="C1864" s="110">
        <v>20180130</v>
      </c>
    </row>
    <row r="1865" spans="1:3" x14ac:dyDescent="0.35">
      <c r="A1865" s="110">
        <v>901176990</v>
      </c>
      <c r="B1865" s="110" t="s">
        <v>1924</v>
      </c>
      <c r="C1865" s="110">
        <v>20180061</v>
      </c>
    </row>
    <row r="1866" spans="1:3" x14ac:dyDescent="0.35">
      <c r="A1866" s="110">
        <v>901178701</v>
      </c>
      <c r="B1866" s="110" t="s">
        <v>1925</v>
      </c>
      <c r="C1866" s="110">
        <v>20180051</v>
      </c>
    </row>
    <row r="1867" spans="1:3" x14ac:dyDescent="0.35">
      <c r="A1867" s="110">
        <v>901178841</v>
      </c>
      <c r="B1867" s="110" t="s">
        <v>1926</v>
      </c>
      <c r="C1867" s="110">
        <v>20200092</v>
      </c>
    </row>
    <row r="1868" spans="1:3" x14ac:dyDescent="0.35">
      <c r="A1868" s="110">
        <v>901180375</v>
      </c>
      <c r="B1868" s="110" t="s">
        <v>1927</v>
      </c>
      <c r="C1868" s="110">
        <v>20210074</v>
      </c>
    </row>
    <row r="1869" spans="1:3" x14ac:dyDescent="0.35">
      <c r="A1869" s="110">
        <v>901181423</v>
      </c>
      <c r="B1869" s="110" t="s">
        <v>1928</v>
      </c>
      <c r="C1869" s="110">
        <v>20180095</v>
      </c>
    </row>
    <row r="1870" spans="1:3" x14ac:dyDescent="0.35">
      <c r="A1870" s="110">
        <v>901182970</v>
      </c>
      <c r="B1870" s="110" t="s">
        <v>1929</v>
      </c>
      <c r="C1870" s="110">
        <v>20180104</v>
      </c>
    </row>
    <row r="1871" spans="1:3" x14ac:dyDescent="0.35">
      <c r="A1871" s="110">
        <v>901183184</v>
      </c>
      <c r="B1871" s="110" t="s">
        <v>1930</v>
      </c>
      <c r="C1871" s="110">
        <v>20210025</v>
      </c>
    </row>
    <row r="1872" spans="1:3" x14ac:dyDescent="0.35">
      <c r="A1872" s="110">
        <v>901184284</v>
      </c>
      <c r="B1872" s="110" t="s">
        <v>1931</v>
      </c>
      <c r="C1872" s="110">
        <v>20180087</v>
      </c>
    </row>
    <row r="1873" spans="1:3" x14ac:dyDescent="0.35">
      <c r="A1873" s="110">
        <v>901185243</v>
      </c>
      <c r="B1873" s="110" t="s">
        <v>1932</v>
      </c>
      <c r="C1873" s="110">
        <v>20190096</v>
      </c>
    </row>
    <row r="1874" spans="1:3" x14ac:dyDescent="0.35">
      <c r="A1874" s="110">
        <v>901185914</v>
      </c>
      <c r="B1874" s="110" t="s">
        <v>1933</v>
      </c>
      <c r="C1874" s="110">
        <v>20180114</v>
      </c>
    </row>
    <row r="1875" spans="1:3" x14ac:dyDescent="0.35">
      <c r="A1875" s="110">
        <v>901185985</v>
      </c>
      <c r="B1875" s="110" t="s">
        <v>1934</v>
      </c>
      <c r="C1875" s="110">
        <v>20180102</v>
      </c>
    </row>
    <row r="1876" spans="1:3" x14ac:dyDescent="0.35">
      <c r="A1876" s="110">
        <v>901186634</v>
      </c>
      <c r="B1876" s="110" t="s">
        <v>1935</v>
      </c>
      <c r="C1876" s="110">
        <v>20180062</v>
      </c>
    </row>
    <row r="1877" spans="1:3" x14ac:dyDescent="0.35">
      <c r="A1877" s="110">
        <v>901193823</v>
      </c>
      <c r="B1877" s="110" t="s">
        <v>1936</v>
      </c>
      <c r="C1877" s="110">
        <v>20210105</v>
      </c>
    </row>
    <row r="1878" spans="1:3" x14ac:dyDescent="0.35">
      <c r="A1878" s="110">
        <v>901194616</v>
      </c>
      <c r="B1878" s="110" t="s">
        <v>1937</v>
      </c>
      <c r="C1878" s="110">
        <v>20190164</v>
      </c>
    </row>
    <row r="1879" spans="1:3" x14ac:dyDescent="0.35">
      <c r="A1879" s="110">
        <v>901196217</v>
      </c>
      <c r="B1879" s="110" t="s">
        <v>1938</v>
      </c>
      <c r="C1879" s="110">
        <v>20180088</v>
      </c>
    </row>
    <row r="1880" spans="1:3" x14ac:dyDescent="0.35">
      <c r="A1880" s="110">
        <v>901197282</v>
      </c>
      <c r="B1880" s="110" t="s">
        <v>1939</v>
      </c>
      <c r="C1880" s="110">
        <v>20180120</v>
      </c>
    </row>
    <row r="1881" spans="1:3" x14ac:dyDescent="0.35">
      <c r="A1881" s="110">
        <v>901197420</v>
      </c>
      <c r="B1881" s="110" t="s">
        <v>1940</v>
      </c>
      <c r="C1881" s="110">
        <v>20180119</v>
      </c>
    </row>
    <row r="1882" spans="1:3" x14ac:dyDescent="0.35">
      <c r="A1882" s="110">
        <v>901198023</v>
      </c>
      <c r="B1882" s="110" t="s">
        <v>1941</v>
      </c>
      <c r="C1882" s="110">
        <v>20190014</v>
      </c>
    </row>
    <row r="1883" spans="1:3" x14ac:dyDescent="0.35">
      <c r="A1883" s="110">
        <v>901198030</v>
      </c>
      <c r="B1883" s="110" t="s">
        <v>1942</v>
      </c>
      <c r="C1883" s="110">
        <v>20190012</v>
      </c>
    </row>
    <row r="1884" spans="1:3" x14ac:dyDescent="0.35">
      <c r="A1884" s="110">
        <v>901198236</v>
      </c>
      <c r="B1884" s="110" t="s">
        <v>1943</v>
      </c>
      <c r="C1884" s="110">
        <v>20220105</v>
      </c>
    </row>
    <row r="1885" spans="1:3" x14ac:dyDescent="0.35">
      <c r="A1885" s="110">
        <v>901198668</v>
      </c>
      <c r="B1885" s="110" t="s">
        <v>1944</v>
      </c>
      <c r="C1885" s="110">
        <v>20190025</v>
      </c>
    </row>
    <row r="1886" spans="1:3" x14ac:dyDescent="0.35">
      <c r="A1886" s="110">
        <v>901201980</v>
      </c>
      <c r="B1886" s="110" t="s">
        <v>1945</v>
      </c>
      <c r="C1886" s="110">
        <v>20210004</v>
      </c>
    </row>
    <row r="1887" spans="1:3" x14ac:dyDescent="0.35">
      <c r="A1887" s="110">
        <v>901203681</v>
      </c>
      <c r="B1887" s="110" t="s">
        <v>1946</v>
      </c>
      <c r="C1887" s="110">
        <v>20190094</v>
      </c>
    </row>
    <row r="1888" spans="1:3" x14ac:dyDescent="0.35">
      <c r="A1888" s="110">
        <v>901204590</v>
      </c>
      <c r="B1888" s="110" t="s">
        <v>1947</v>
      </c>
      <c r="C1888" s="110">
        <v>20180107</v>
      </c>
    </row>
    <row r="1889" spans="1:3" x14ac:dyDescent="0.35">
      <c r="A1889" s="110">
        <v>901206140</v>
      </c>
      <c r="B1889" s="110" t="s">
        <v>1948</v>
      </c>
      <c r="C1889" s="110">
        <v>20190002</v>
      </c>
    </row>
    <row r="1890" spans="1:3" x14ac:dyDescent="0.35">
      <c r="A1890" s="110">
        <v>901206767</v>
      </c>
      <c r="B1890" s="110" t="s">
        <v>1949</v>
      </c>
      <c r="C1890" s="110">
        <v>20190124</v>
      </c>
    </row>
    <row r="1891" spans="1:3" x14ac:dyDescent="0.35">
      <c r="A1891" s="110">
        <v>901209072</v>
      </c>
      <c r="B1891" s="110" t="s">
        <v>1950</v>
      </c>
      <c r="C1891" s="110">
        <v>20190085</v>
      </c>
    </row>
    <row r="1892" spans="1:3" x14ac:dyDescent="0.35">
      <c r="A1892" s="110">
        <v>901212648</v>
      </c>
      <c r="B1892" s="110" t="s">
        <v>1951</v>
      </c>
      <c r="C1892" s="110">
        <v>20190022</v>
      </c>
    </row>
    <row r="1893" spans="1:3" x14ac:dyDescent="0.35">
      <c r="A1893" s="110">
        <v>901214779</v>
      </c>
      <c r="B1893" s="110" t="s">
        <v>1952</v>
      </c>
      <c r="C1893" s="110">
        <v>20200028</v>
      </c>
    </row>
    <row r="1894" spans="1:3" x14ac:dyDescent="0.35">
      <c r="A1894" s="110">
        <v>901215016</v>
      </c>
      <c r="B1894" s="110" t="s">
        <v>1953</v>
      </c>
      <c r="C1894" s="110">
        <v>20180127</v>
      </c>
    </row>
    <row r="1895" spans="1:3" x14ac:dyDescent="0.35">
      <c r="A1895" s="110">
        <v>901215711</v>
      </c>
      <c r="B1895" s="110" t="s">
        <v>1954</v>
      </c>
      <c r="C1895" s="110">
        <v>20190078</v>
      </c>
    </row>
    <row r="1896" spans="1:3" x14ac:dyDescent="0.35">
      <c r="A1896" s="110">
        <v>901218618</v>
      </c>
      <c r="B1896" s="110" t="s">
        <v>1955</v>
      </c>
      <c r="C1896" s="110">
        <v>20200012</v>
      </c>
    </row>
    <row r="1897" spans="1:3" x14ac:dyDescent="0.35">
      <c r="A1897" s="110">
        <v>901219845</v>
      </c>
      <c r="B1897" s="110" t="s">
        <v>1956</v>
      </c>
      <c r="C1897" s="110">
        <v>20180131</v>
      </c>
    </row>
    <row r="1898" spans="1:3" x14ac:dyDescent="0.35">
      <c r="A1898" s="110">
        <v>901221040</v>
      </c>
      <c r="B1898" s="110" t="s">
        <v>1957</v>
      </c>
      <c r="C1898" s="110">
        <v>20190004</v>
      </c>
    </row>
    <row r="1899" spans="1:3" x14ac:dyDescent="0.35">
      <c r="A1899" s="110">
        <v>901222186</v>
      </c>
      <c r="B1899" s="110" t="s">
        <v>1958</v>
      </c>
      <c r="C1899" s="110">
        <v>20190088</v>
      </c>
    </row>
    <row r="1900" spans="1:3" x14ac:dyDescent="0.35">
      <c r="A1900" s="110">
        <v>901222419</v>
      </c>
      <c r="B1900" s="110" t="s">
        <v>1959</v>
      </c>
      <c r="C1900" s="110">
        <v>20200045</v>
      </c>
    </row>
    <row r="1901" spans="1:3" x14ac:dyDescent="0.35">
      <c r="A1901" s="110">
        <v>901223076</v>
      </c>
      <c r="B1901" s="110" t="s">
        <v>1960</v>
      </c>
      <c r="C1901" s="110">
        <v>20220108</v>
      </c>
    </row>
    <row r="1902" spans="1:3" x14ac:dyDescent="0.35">
      <c r="A1902" s="110">
        <v>901223699</v>
      </c>
      <c r="B1902" s="110" t="s">
        <v>1961</v>
      </c>
      <c r="C1902" s="110">
        <v>20190099</v>
      </c>
    </row>
    <row r="1903" spans="1:3" x14ac:dyDescent="0.35">
      <c r="A1903" s="110">
        <v>901225435</v>
      </c>
      <c r="B1903" s="110" t="s">
        <v>1962</v>
      </c>
      <c r="C1903" s="110">
        <v>20190101</v>
      </c>
    </row>
    <row r="1904" spans="1:3" x14ac:dyDescent="0.35">
      <c r="A1904" s="110">
        <v>901227588</v>
      </c>
      <c r="B1904" s="110" t="s">
        <v>1963</v>
      </c>
      <c r="C1904" s="110">
        <v>20190051</v>
      </c>
    </row>
    <row r="1905" spans="1:3" x14ac:dyDescent="0.35">
      <c r="A1905" s="110">
        <v>901230303</v>
      </c>
      <c r="B1905" s="110" t="s">
        <v>1964</v>
      </c>
      <c r="C1905" s="110">
        <v>20190031</v>
      </c>
    </row>
    <row r="1906" spans="1:3" x14ac:dyDescent="0.35">
      <c r="A1906" s="110">
        <v>901231583</v>
      </c>
      <c r="B1906" s="110" t="s">
        <v>1965</v>
      </c>
      <c r="C1906" s="110">
        <v>20190069</v>
      </c>
    </row>
    <row r="1907" spans="1:3" x14ac:dyDescent="0.35">
      <c r="A1907" s="110">
        <v>901231706</v>
      </c>
      <c r="B1907" s="110" t="s">
        <v>1966</v>
      </c>
      <c r="C1907" s="110">
        <v>20190089</v>
      </c>
    </row>
    <row r="1908" spans="1:3" x14ac:dyDescent="0.35">
      <c r="A1908" s="110">
        <v>901233170</v>
      </c>
      <c r="B1908" s="110" t="s">
        <v>1967</v>
      </c>
      <c r="C1908" s="110">
        <v>20190005</v>
      </c>
    </row>
    <row r="1909" spans="1:3" x14ac:dyDescent="0.35">
      <c r="A1909" s="110">
        <v>901233400</v>
      </c>
      <c r="B1909" s="110" t="s">
        <v>1968</v>
      </c>
      <c r="C1909" s="110">
        <v>20190013</v>
      </c>
    </row>
    <row r="1910" spans="1:3" x14ac:dyDescent="0.35">
      <c r="A1910" s="110">
        <v>901234738</v>
      </c>
      <c r="B1910" s="110" t="s">
        <v>1969</v>
      </c>
      <c r="C1910" s="110">
        <v>20200004</v>
      </c>
    </row>
    <row r="1911" spans="1:3" x14ac:dyDescent="0.35">
      <c r="A1911" s="110">
        <v>901236339</v>
      </c>
      <c r="B1911" s="110" t="s">
        <v>1970</v>
      </c>
      <c r="C1911" s="110">
        <v>20190042</v>
      </c>
    </row>
    <row r="1912" spans="1:3" x14ac:dyDescent="0.35">
      <c r="A1912" s="110">
        <v>901240030</v>
      </c>
      <c r="B1912" s="110" t="s">
        <v>1971</v>
      </c>
      <c r="C1912" s="110">
        <v>20190039</v>
      </c>
    </row>
    <row r="1913" spans="1:3" x14ac:dyDescent="0.35">
      <c r="A1913" s="110">
        <v>901240285</v>
      </c>
      <c r="B1913" s="110" t="s">
        <v>1972</v>
      </c>
      <c r="C1913" s="110">
        <v>20200047</v>
      </c>
    </row>
    <row r="1914" spans="1:3" x14ac:dyDescent="0.35">
      <c r="A1914" s="110">
        <v>901240698</v>
      </c>
      <c r="B1914" s="110" t="s">
        <v>1973</v>
      </c>
      <c r="C1914" s="110">
        <v>20190075</v>
      </c>
    </row>
    <row r="1915" spans="1:3" x14ac:dyDescent="0.35">
      <c r="A1915" s="110">
        <v>901242148</v>
      </c>
      <c r="B1915" s="110" t="s">
        <v>1974</v>
      </c>
      <c r="C1915" s="110">
        <v>20190063</v>
      </c>
    </row>
    <row r="1916" spans="1:3" x14ac:dyDescent="0.35">
      <c r="A1916" s="110">
        <v>901242442</v>
      </c>
      <c r="B1916" s="110" t="s">
        <v>1975</v>
      </c>
      <c r="C1916" s="110">
        <v>20190082</v>
      </c>
    </row>
    <row r="1917" spans="1:3" x14ac:dyDescent="0.35">
      <c r="A1917" s="110">
        <v>901242982</v>
      </c>
      <c r="B1917" s="110" t="s">
        <v>1976</v>
      </c>
      <c r="C1917" s="110">
        <v>20190041</v>
      </c>
    </row>
    <row r="1918" spans="1:3" x14ac:dyDescent="0.35">
      <c r="A1918" s="110">
        <v>901244407</v>
      </c>
      <c r="B1918" s="110" t="s">
        <v>1977</v>
      </c>
      <c r="C1918" s="110">
        <v>20190035</v>
      </c>
    </row>
    <row r="1919" spans="1:3" x14ac:dyDescent="0.35">
      <c r="A1919" s="110">
        <v>901244506</v>
      </c>
      <c r="B1919" s="110" t="s">
        <v>1978</v>
      </c>
      <c r="C1919" s="110">
        <v>20190139</v>
      </c>
    </row>
    <row r="1920" spans="1:3" x14ac:dyDescent="0.35">
      <c r="A1920" s="110">
        <v>901244840</v>
      </c>
      <c r="B1920" s="110" t="s">
        <v>1979</v>
      </c>
      <c r="C1920" s="110">
        <v>20190011</v>
      </c>
    </row>
    <row r="1921" spans="1:3" x14ac:dyDescent="0.35">
      <c r="A1921" s="110">
        <v>901244954</v>
      </c>
      <c r="B1921" s="110" t="s">
        <v>1980</v>
      </c>
      <c r="C1921" s="110">
        <v>20190049</v>
      </c>
    </row>
    <row r="1922" spans="1:3" x14ac:dyDescent="0.35">
      <c r="A1922" s="110">
        <v>901245180</v>
      </c>
      <c r="B1922" s="110" t="s">
        <v>1981</v>
      </c>
      <c r="C1922" s="110">
        <v>20190032</v>
      </c>
    </row>
    <row r="1923" spans="1:3" x14ac:dyDescent="0.35">
      <c r="A1923" s="110">
        <v>901247165</v>
      </c>
      <c r="B1923" s="110" t="s">
        <v>1982</v>
      </c>
      <c r="C1923" s="110">
        <v>20190059</v>
      </c>
    </row>
    <row r="1924" spans="1:3" x14ac:dyDescent="0.35">
      <c r="A1924" s="110">
        <v>901248031</v>
      </c>
      <c r="B1924" s="110" t="s">
        <v>1983</v>
      </c>
      <c r="C1924" s="110">
        <v>20210055</v>
      </c>
    </row>
    <row r="1925" spans="1:3" x14ac:dyDescent="0.35">
      <c r="A1925" s="110">
        <v>901250733</v>
      </c>
      <c r="B1925" s="110" t="s">
        <v>1984</v>
      </c>
      <c r="C1925" s="110">
        <v>20190017</v>
      </c>
    </row>
    <row r="1926" spans="1:3" x14ac:dyDescent="0.35">
      <c r="A1926" s="110">
        <v>901252317</v>
      </c>
      <c r="B1926" s="110" t="s">
        <v>1985</v>
      </c>
      <c r="C1926" s="110">
        <v>20190091</v>
      </c>
    </row>
    <row r="1927" spans="1:3" x14ac:dyDescent="0.35">
      <c r="A1927" s="110">
        <v>901255192</v>
      </c>
      <c r="B1927" s="110" t="s">
        <v>1986</v>
      </c>
      <c r="C1927" s="110">
        <v>20190047</v>
      </c>
    </row>
    <row r="1928" spans="1:3" x14ac:dyDescent="0.35">
      <c r="A1928" s="110">
        <v>901257430</v>
      </c>
      <c r="B1928" s="110" t="s">
        <v>1987</v>
      </c>
      <c r="C1928" s="110">
        <v>20190073</v>
      </c>
    </row>
    <row r="1929" spans="1:3" x14ac:dyDescent="0.35">
      <c r="A1929" s="110">
        <v>901257653</v>
      </c>
      <c r="B1929" s="110" t="s">
        <v>1988</v>
      </c>
      <c r="C1929" s="110">
        <v>20200038</v>
      </c>
    </row>
    <row r="1930" spans="1:3" x14ac:dyDescent="0.35">
      <c r="A1930" s="110">
        <v>901259243</v>
      </c>
      <c r="B1930" s="110" t="s">
        <v>1989</v>
      </c>
      <c r="C1930" s="110">
        <v>20190161</v>
      </c>
    </row>
    <row r="1931" spans="1:3" x14ac:dyDescent="0.35">
      <c r="A1931" s="110">
        <v>901260052</v>
      </c>
      <c r="B1931" s="110" t="s">
        <v>1990</v>
      </c>
      <c r="C1931" s="110">
        <v>20200072</v>
      </c>
    </row>
    <row r="1932" spans="1:3" x14ac:dyDescent="0.35">
      <c r="A1932" s="110">
        <v>901260267</v>
      </c>
      <c r="B1932" s="110" t="s">
        <v>1991</v>
      </c>
      <c r="C1932" s="110">
        <v>20210103</v>
      </c>
    </row>
    <row r="1933" spans="1:3" x14ac:dyDescent="0.35">
      <c r="A1933" s="110">
        <v>901260870</v>
      </c>
      <c r="B1933" s="110" t="s">
        <v>1992</v>
      </c>
      <c r="C1933" s="110">
        <v>20190067</v>
      </c>
    </row>
    <row r="1934" spans="1:3" x14ac:dyDescent="0.35">
      <c r="A1934" s="110">
        <v>901261381</v>
      </c>
      <c r="B1934" s="110" t="s">
        <v>1993</v>
      </c>
      <c r="C1934" s="110">
        <v>20200089</v>
      </c>
    </row>
    <row r="1935" spans="1:3" x14ac:dyDescent="0.35">
      <c r="A1935" s="110">
        <v>901261991</v>
      </c>
      <c r="B1935" s="110" t="s">
        <v>1994</v>
      </c>
      <c r="C1935" s="110">
        <v>20210099</v>
      </c>
    </row>
    <row r="1936" spans="1:3" x14ac:dyDescent="0.35">
      <c r="A1936" s="110">
        <v>901265431</v>
      </c>
      <c r="B1936" s="110" t="s">
        <v>1995</v>
      </c>
      <c r="C1936" s="110">
        <v>20190052</v>
      </c>
    </row>
    <row r="1937" spans="1:3" x14ac:dyDescent="0.35">
      <c r="A1937" s="110">
        <v>901266368</v>
      </c>
      <c r="B1937" s="110" t="s">
        <v>1996</v>
      </c>
      <c r="C1937" s="110">
        <v>20200071</v>
      </c>
    </row>
    <row r="1938" spans="1:3" x14ac:dyDescent="0.35">
      <c r="A1938" s="110">
        <v>901266799</v>
      </c>
      <c r="B1938" s="110" t="s">
        <v>1997</v>
      </c>
      <c r="C1938" s="110">
        <v>20190074</v>
      </c>
    </row>
    <row r="1939" spans="1:3" x14ac:dyDescent="0.35">
      <c r="A1939" s="110">
        <v>901270945</v>
      </c>
      <c r="B1939" s="110" t="s">
        <v>1998</v>
      </c>
      <c r="C1939" s="110">
        <v>20190127</v>
      </c>
    </row>
    <row r="1940" spans="1:3" x14ac:dyDescent="0.35">
      <c r="A1940" s="110">
        <v>901272304</v>
      </c>
      <c r="B1940" s="110" t="s">
        <v>1999</v>
      </c>
      <c r="C1940" s="110">
        <v>20200044</v>
      </c>
    </row>
    <row r="1941" spans="1:3" x14ac:dyDescent="0.35">
      <c r="A1941" s="110">
        <v>901272865</v>
      </c>
      <c r="B1941" s="110" t="s">
        <v>2000</v>
      </c>
      <c r="C1941" s="110">
        <v>20210042</v>
      </c>
    </row>
    <row r="1942" spans="1:3" x14ac:dyDescent="0.35">
      <c r="A1942" s="110">
        <v>901273787</v>
      </c>
      <c r="B1942" s="110" t="s">
        <v>2001</v>
      </c>
      <c r="C1942" s="110">
        <v>20190112</v>
      </c>
    </row>
    <row r="1943" spans="1:3" x14ac:dyDescent="0.35">
      <c r="A1943" s="110">
        <v>901275258</v>
      </c>
      <c r="B1943" s="110" t="s">
        <v>2002</v>
      </c>
      <c r="C1943" s="110">
        <v>20190123</v>
      </c>
    </row>
    <row r="1944" spans="1:3" x14ac:dyDescent="0.35">
      <c r="A1944" s="110">
        <v>901275511</v>
      </c>
      <c r="B1944" s="110" t="s">
        <v>2003</v>
      </c>
      <c r="C1944" s="110">
        <v>20220119</v>
      </c>
    </row>
    <row r="1945" spans="1:3" x14ac:dyDescent="0.35">
      <c r="A1945" s="110">
        <v>901277936</v>
      </c>
      <c r="B1945" s="110" t="s">
        <v>2004</v>
      </c>
      <c r="C1945" s="110">
        <v>20190129</v>
      </c>
    </row>
    <row r="1946" spans="1:3" x14ac:dyDescent="0.35">
      <c r="A1946" s="110">
        <v>901278144</v>
      </c>
      <c r="B1946" s="110" t="s">
        <v>2005</v>
      </c>
      <c r="C1946" s="110">
        <v>20190160</v>
      </c>
    </row>
    <row r="1947" spans="1:3" x14ac:dyDescent="0.35">
      <c r="A1947" s="110">
        <v>901279846</v>
      </c>
      <c r="B1947" s="110" t="s">
        <v>2006</v>
      </c>
      <c r="C1947" s="110">
        <v>20190147</v>
      </c>
    </row>
    <row r="1948" spans="1:3" x14ac:dyDescent="0.35">
      <c r="A1948" s="110">
        <v>901281419</v>
      </c>
      <c r="B1948" s="110" t="s">
        <v>2007</v>
      </c>
      <c r="C1948" s="110">
        <v>20210030</v>
      </c>
    </row>
    <row r="1949" spans="1:3" x14ac:dyDescent="0.35">
      <c r="A1949" s="110">
        <v>901282310</v>
      </c>
      <c r="B1949" s="110" t="s">
        <v>2008</v>
      </c>
      <c r="C1949" s="110">
        <v>20190143</v>
      </c>
    </row>
    <row r="1950" spans="1:3" x14ac:dyDescent="0.35">
      <c r="A1950" s="110">
        <v>901282358</v>
      </c>
      <c r="B1950" s="110" t="s">
        <v>2009</v>
      </c>
      <c r="C1950" s="110">
        <v>20220064</v>
      </c>
    </row>
    <row r="1951" spans="1:3" x14ac:dyDescent="0.35">
      <c r="A1951" s="110">
        <v>901282415</v>
      </c>
      <c r="B1951" s="110" t="s">
        <v>2010</v>
      </c>
      <c r="C1951" s="110">
        <v>20190084</v>
      </c>
    </row>
    <row r="1952" spans="1:3" x14ac:dyDescent="0.35">
      <c r="A1952" s="110">
        <v>901284006</v>
      </c>
      <c r="B1952" s="110" t="s">
        <v>2011</v>
      </c>
      <c r="C1952" s="110">
        <v>20200076</v>
      </c>
    </row>
    <row r="1953" spans="1:3" x14ac:dyDescent="0.35">
      <c r="A1953" s="110">
        <v>901286693</v>
      </c>
      <c r="B1953" s="110" t="s">
        <v>2012</v>
      </c>
      <c r="C1953" s="110">
        <v>20190100</v>
      </c>
    </row>
    <row r="1954" spans="1:3" x14ac:dyDescent="0.35">
      <c r="A1954" s="110">
        <v>901290016</v>
      </c>
      <c r="B1954" s="110" t="s">
        <v>2013</v>
      </c>
      <c r="C1954" s="110">
        <v>20190146</v>
      </c>
    </row>
    <row r="1955" spans="1:3" x14ac:dyDescent="0.35">
      <c r="A1955" s="110">
        <v>901291839</v>
      </c>
      <c r="B1955" s="110" t="s">
        <v>2014</v>
      </c>
      <c r="C1955" s="110">
        <v>20190090</v>
      </c>
    </row>
    <row r="1956" spans="1:3" x14ac:dyDescent="0.35">
      <c r="A1956" s="110">
        <v>901293741</v>
      </c>
      <c r="B1956" s="110" t="s">
        <v>2015</v>
      </c>
      <c r="C1956" s="110">
        <v>20210059</v>
      </c>
    </row>
    <row r="1957" spans="1:3" x14ac:dyDescent="0.35">
      <c r="A1957" s="110">
        <v>901299730</v>
      </c>
      <c r="B1957" s="110" t="s">
        <v>2016</v>
      </c>
      <c r="C1957" s="110">
        <v>20210032</v>
      </c>
    </row>
    <row r="1958" spans="1:3" x14ac:dyDescent="0.35">
      <c r="A1958" s="110">
        <v>901302425</v>
      </c>
      <c r="B1958" s="110" t="s">
        <v>2017</v>
      </c>
      <c r="C1958" s="110">
        <v>20220106</v>
      </c>
    </row>
    <row r="1959" spans="1:3" x14ac:dyDescent="0.35">
      <c r="A1959" s="110">
        <v>901303824</v>
      </c>
      <c r="B1959" s="110" t="s">
        <v>2018</v>
      </c>
      <c r="C1959" s="110">
        <v>20200041</v>
      </c>
    </row>
    <row r="1960" spans="1:3" x14ac:dyDescent="0.35">
      <c r="A1960" s="110">
        <v>901303992</v>
      </c>
      <c r="B1960" s="110" t="s">
        <v>2019</v>
      </c>
      <c r="C1960" s="110">
        <v>20190113</v>
      </c>
    </row>
    <row r="1961" spans="1:3" x14ac:dyDescent="0.35">
      <c r="A1961" s="110">
        <v>901304299</v>
      </c>
      <c r="B1961" s="110" t="s">
        <v>2020</v>
      </c>
      <c r="C1961" s="110">
        <v>20190150</v>
      </c>
    </row>
    <row r="1962" spans="1:3" x14ac:dyDescent="0.35">
      <c r="A1962" s="110">
        <v>901305292</v>
      </c>
      <c r="B1962" s="110" t="s">
        <v>2021</v>
      </c>
      <c r="C1962" s="110">
        <v>20190172</v>
      </c>
    </row>
    <row r="1963" spans="1:3" x14ac:dyDescent="0.35">
      <c r="A1963" s="110">
        <v>901313037</v>
      </c>
      <c r="B1963" s="110" t="s">
        <v>2022</v>
      </c>
      <c r="C1963" s="110">
        <v>20220002</v>
      </c>
    </row>
    <row r="1964" spans="1:3" x14ac:dyDescent="0.35">
      <c r="A1964" s="110">
        <v>901313250</v>
      </c>
      <c r="B1964" s="110" t="s">
        <v>2023</v>
      </c>
      <c r="C1964" s="110">
        <v>20190162</v>
      </c>
    </row>
    <row r="1965" spans="1:3" x14ac:dyDescent="0.35">
      <c r="A1965" s="110">
        <v>901314502</v>
      </c>
      <c r="B1965" s="110" t="s">
        <v>2024</v>
      </c>
      <c r="C1965" s="110">
        <v>20190163</v>
      </c>
    </row>
    <row r="1966" spans="1:3" x14ac:dyDescent="0.35">
      <c r="A1966" s="110">
        <v>901316514</v>
      </c>
      <c r="B1966" s="110" t="s">
        <v>2025</v>
      </c>
      <c r="C1966" s="110">
        <v>20200025</v>
      </c>
    </row>
    <row r="1967" spans="1:3" x14ac:dyDescent="0.35">
      <c r="A1967" s="110">
        <v>901317229</v>
      </c>
      <c r="B1967" s="110" t="s">
        <v>2026</v>
      </c>
      <c r="C1967" s="110">
        <v>20190141</v>
      </c>
    </row>
    <row r="1968" spans="1:3" x14ac:dyDescent="0.35">
      <c r="A1968" s="110">
        <v>901317450</v>
      </c>
      <c r="B1968" s="110" t="s">
        <v>2027</v>
      </c>
      <c r="C1968" s="110">
        <v>20210060</v>
      </c>
    </row>
    <row r="1969" spans="1:3" x14ac:dyDescent="0.35">
      <c r="A1969" s="110">
        <v>901320142</v>
      </c>
      <c r="B1969" s="110" t="s">
        <v>2028</v>
      </c>
      <c r="C1969" s="110">
        <v>20200009</v>
      </c>
    </row>
    <row r="1970" spans="1:3" x14ac:dyDescent="0.35">
      <c r="A1970" s="110">
        <v>901321435</v>
      </c>
      <c r="B1970" s="110" t="s">
        <v>2029</v>
      </c>
      <c r="C1970" s="110">
        <v>20200001</v>
      </c>
    </row>
    <row r="1971" spans="1:3" x14ac:dyDescent="0.35">
      <c r="A1971" s="110">
        <v>901321436</v>
      </c>
      <c r="B1971" s="110" t="s">
        <v>2030</v>
      </c>
      <c r="C1971" s="110">
        <v>20220025</v>
      </c>
    </row>
    <row r="1972" spans="1:3" x14ac:dyDescent="0.35">
      <c r="A1972" s="110">
        <v>901322988</v>
      </c>
      <c r="B1972" s="110" t="s">
        <v>2031</v>
      </c>
      <c r="C1972" s="110">
        <v>20190167</v>
      </c>
    </row>
    <row r="1973" spans="1:3" x14ac:dyDescent="0.35">
      <c r="A1973" s="110">
        <v>901323021</v>
      </c>
      <c r="B1973" s="110" t="s">
        <v>2032</v>
      </c>
      <c r="C1973" s="110">
        <v>20210006</v>
      </c>
    </row>
    <row r="1974" spans="1:3" x14ac:dyDescent="0.35">
      <c r="A1974" s="110">
        <v>901323946</v>
      </c>
      <c r="B1974" s="110" t="s">
        <v>2033</v>
      </c>
      <c r="C1974" s="110">
        <v>20190169</v>
      </c>
    </row>
    <row r="1975" spans="1:3" x14ac:dyDescent="0.35">
      <c r="A1975" s="110">
        <v>901324453</v>
      </c>
      <c r="B1975" s="110" t="s">
        <v>2034</v>
      </c>
      <c r="C1975" s="110">
        <v>20200031</v>
      </c>
    </row>
    <row r="1976" spans="1:3" x14ac:dyDescent="0.35">
      <c r="A1976" s="110">
        <v>901326729</v>
      </c>
      <c r="B1976" s="110" t="s">
        <v>2035</v>
      </c>
      <c r="C1976" s="110">
        <v>20200018</v>
      </c>
    </row>
    <row r="1977" spans="1:3" x14ac:dyDescent="0.35">
      <c r="A1977" s="110">
        <v>901329280</v>
      </c>
      <c r="B1977" s="110" t="s">
        <v>2036</v>
      </c>
      <c r="C1977" s="110">
        <v>20210067</v>
      </c>
    </row>
    <row r="1978" spans="1:3" x14ac:dyDescent="0.35">
      <c r="A1978" s="110">
        <v>901329454</v>
      </c>
      <c r="B1978" s="110" t="s">
        <v>2037</v>
      </c>
      <c r="C1978" s="110">
        <v>20210119</v>
      </c>
    </row>
    <row r="1979" spans="1:3" x14ac:dyDescent="0.35">
      <c r="A1979" s="110">
        <v>901329747</v>
      </c>
      <c r="B1979" s="110" t="s">
        <v>2038</v>
      </c>
      <c r="C1979" s="110">
        <v>20200036</v>
      </c>
    </row>
    <row r="1980" spans="1:3" x14ac:dyDescent="0.35">
      <c r="A1980" s="110">
        <v>901330368</v>
      </c>
      <c r="B1980" s="110" t="s">
        <v>2039</v>
      </c>
      <c r="C1980" s="110">
        <v>20200046</v>
      </c>
    </row>
    <row r="1981" spans="1:3" x14ac:dyDescent="0.35">
      <c r="A1981" s="110">
        <v>901332404</v>
      </c>
      <c r="B1981" s="110" t="s">
        <v>2040</v>
      </c>
      <c r="C1981" s="110">
        <v>20210057</v>
      </c>
    </row>
    <row r="1982" spans="1:3" x14ac:dyDescent="0.35">
      <c r="A1982" s="110">
        <v>901332487</v>
      </c>
      <c r="B1982" s="110" t="s">
        <v>2041</v>
      </c>
      <c r="C1982" s="110">
        <v>20200052</v>
      </c>
    </row>
    <row r="1983" spans="1:3" x14ac:dyDescent="0.35">
      <c r="A1983" s="110">
        <v>901334489</v>
      </c>
      <c r="B1983" s="110" t="s">
        <v>2042</v>
      </c>
      <c r="C1983" s="110">
        <v>20210082</v>
      </c>
    </row>
    <row r="1984" spans="1:3" x14ac:dyDescent="0.35">
      <c r="A1984" s="110">
        <v>901335183</v>
      </c>
      <c r="B1984" s="110" t="s">
        <v>2043</v>
      </c>
      <c r="C1984" s="110">
        <v>20190171</v>
      </c>
    </row>
    <row r="1985" spans="1:3" x14ac:dyDescent="0.35">
      <c r="A1985" s="110">
        <v>901336409</v>
      </c>
      <c r="B1985" s="110" t="s">
        <v>2044</v>
      </c>
      <c r="C1985" s="110">
        <v>20200014</v>
      </c>
    </row>
    <row r="1986" spans="1:3" x14ac:dyDescent="0.35">
      <c r="A1986" s="110">
        <v>901338153</v>
      </c>
      <c r="B1986" s="110" t="s">
        <v>2045</v>
      </c>
      <c r="C1986" s="110">
        <v>20200011</v>
      </c>
    </row>
    <row r="1987" spans="1:3" x14ac:dyDescent="0.35">
      <c r="A1987" s="110">
        <v>901341155</v>
      </c>
      <c r="B1987" s="110" t="s">
        <v>2046</v>
      </c>
      <c r="C1987" s="110">
        <v>20200006</v>
      </c>
    </row>
    <row r="1988" spans="1:3" x14ac:dyDescent="0.35">
      <c r="A1988" s="110">
        <v>901344013</v>
      </c>
      <c r="B1988" s="110" t="s">
        <v>2047</v>
      </c>
      <c r="C1988" s="110">
        <v>20200010</v>
      </c>
    </row>
    <row r="1989" spans="1:3" x14ac:dyDescent="0.35">
      <c r="A1989" s="110">
        <v>901344964</v>
      </c>
      <c r="B1989" s="110" t="s">
        <v>2048</v>
      </c>
      <c r="C1989" s="110">
        <v>20200003</v>
      </c>
    </row>
    <row r="1990" spans="1:3" x14ac:dyDescent="0.35">
      <c r="A1990" s="110">
        <v>901347835</v>
      </c>
      <c r="B1990" s="110" t="s">
        <v>2049</v>
      </c>
      <c r="C1990" s="110">
        <v>20210084</v>
      </c>
    </row>
    <row r="1991" spans="1:3" x14ac:dyDescent="0.35">
      <c r="A1991" s="110">
        <v>901349352</v>
      </c>
      <c r="B1991" s="110" t="s">
        <v>2050</v>
      </c>
      <c r="C1991" s="110">
        <v>20200026</v>
      </c>
    </row>
    <row r="1992" spans="1:3" x14ac:dyDescent="0.35">
      <c r="A1992" s="110">
        <v>901352434</v>
      </c>
      <c r="B1992" s="110" t="s">
        <v>2051</v>
      </c>
      <c r="C1992" s="110">
        <v>20210090</v>
      </c>
    </row>
    <row r="1993" spans="1:3" x14ac:dyDescent="0.35">
      <c r="A1993" s="110">
        <v>901356924</v>
      </c>
      <c r="B1993" s="110" t="s">
        <v>2052</v>
      </c>
      <c r="C1993" s="110">
        <v>20200034</v>
      </c>
    </row>
    <row r="1994" spans="1:3" x14ac:dyDescent="0.35">
      <c r="A1994" s="110">
        <v>901357337</v>
      </c>
      <c r="B1994" s="110" t="s">
        <v>2053</v>
      </c>
      <c r="C1994" s="110">
        <v>20200068</v>
      </c>
    </row>
    <row r="1995" spans="1:3" x14ac:dyDescent="0.35">
      <c r="A1995" s="110">
        <v>901359157</v>
      </c>
      <c r="B1995" s="110" t="s">
        <v>2054</v>
      </c>
      <c r="C1995" s="110">
        <v>20200061</v>
      </c>
    </row>
    <row r="1996" spans="1:3" x14ac:dyDescent="0.35">
      <c r="A1996" s="110">
        <v>901359379</v>
      </c>
      <c r="B1996" s="110" t="s">
        <v>2055</v>
      </c>
      <c r="C1996" s="110">
        <v>20210066</v>
      </c>
    </row>
    <row r="1997" spans="1:3" x14ac:dyDescent="0.35">
      <c r="A1997" s="110">
        <v>901360124</v>
      </c>
      <c r="B1997" s="110" t="s">
        <v>2056</v>
      </c>
      <c r="C1997" s="110">
        <v>20200090</v>
      </c>
    </row>
    <row r="1998" spans="1:3" x14ac:dyDescent="0.35">
      <c r="A1998" s="110">
        <v>901361207</v>
      </c>
      <c r="B1998" s="110" t="s">
        <v>2057</v>
      </c>
      <c r="C1998" s="110">
        <v>20220091</v>
      </c>
    </row>
    <row r="1999" spans="1:3" x14ac:dyDescent="0.35">
      <c r="A1999" s="110">
        <v>901362250</v>
      </c>
      <c r="B1999" s="110" t="s">
        <v>2058</v>
      </c>
      <c r="C1999" s="110">
        <v>20210104</v>
      </c>
    </row>
    <row r="2000" spans="1:3" x14ac:dyDescent="0.35">
      <c r="A2000" s="110">
        <v>901362872</v>
      </c>
      <c r="B2000" s="110" t="s">
        <v>2059</v>
      </c>
      <c r="C2000" s="110">
        <v>20200087</v>
      </c>
    </row>
    <row r="2001" spans="1:3" x14ac:dyDescent="0.35">
      <c r="A2001" s="110">
        <v>901363256</v>
      </c>
      <c r="B2001" s="110" t="s">
        <v>2060</v>
      </c>
      <c r="C2001" s="110">
        <v>20220011</v>
      </c>
    </row>
    <row r="2002" spans="1:3" x14ac:dyDescent="0.35">
      <c r="A2002" s="110">
        <v>901364967</v>
      </c>
      <c r="B2002" s="110" t="s">
        <v>2061</v>
      </c>
      <c r="C2002" s="110">
        <v>20200040</v>
      </c>
    </row>
    <row r="2003" spans="1:3" x14ac:dyDescent="0.35">
      <c r="A2003" s="110">
        <v>901364973</v>
      </c>
      <c r="B2003" s="110" t="s">
        <v>2062</v>
      </c>
      <c r="C2003" s="110">
        <v>20200064</v>
      </c>
    </row>
    <row r="2004" spans="1:3" x14ac:dyDescent="0.35">
      <c r="A2004" s="110">
        <v>901365856</v>
      </c>
      <c r="B2004" s="110" t="s">
        <v>2063</v>
      </c>
      <c r="C2004" s="110">
        <v>20220050</v>
      </c>
    </row>
    <row r="2005" spans="1:3" x14ac:dyDescent="0.35">
      <c r="A2005" s="110">
        <v>901366342</v>
      </c>
      <c r="B2005" s="110" t="s">
        <v>2064</v>
      </c>
      <c r="C2005" s="110">
        <v>20200054</v>
      </c>
    </row>
    <row r="2006" spans="1:3" x14ac:dyDescent="0.35">
      <c r="A2006" s="110">
        <v>901366620</v>
      </c>
      <c r="B2006" s="110" t="s">
        <v>2065</v>
      </c>
      <c r="C2006" s="110">
        <v>20220001</v>
      </c>
    </row>
    <row r="2007" spans="1:3" x14ac:dyDescent="0.35">
      <c r="A2007" s="110">
        <v>901369626</v>
      </c>
      <c r="B2007" s="110" t="s">
        <v>2066</v>
      </c>
      <c r="C2007" s="110">
        <v>20200048</v>
      </c>
    </row>
    <row r="2008" spans="1:3" x14ac:dyDescent="0.35">
      <c r="A2008" s="110">
        <v>901370470</v>
      </c>
      <c r="B2008" s="110" t="s">
        <v>2067</v>
      </c>
      <c r="C2008" s="110">
        <v>20200079</v>
      </c>
    </row>
    <row r="2009" spans="1:3" x14ac:dyDescent="0.35">
      <c r="A2009" s="110">
        <v>901370494</v>
      </c>
      <c r="B2009" s="110" t="s">
        <v>2068</v>
      </c>
      <c r="C2009" s="110">
        <v>20200063</v>
      </c>
    </row>
    <row r="2010" spans="1:3" x14ac:dyDescent="0.35">
      <c r="A2010" s="110">
        <v>901374764</v>
      </c>
      <c r="B2010" s="110" t="s">
        <v>2069</v>
      </c>
      <c r="C2010" s="110">
        <v>20200053</v>
      </c>
    </row>
    <row r="2011" spans="1:3" x14ac:dyDescent="0.35">
      <c r="A2011" s="110">
        <v>901374949</v>
      </c>
      <c r="B2011" s="110" t="s">
        <v>2070</v>
      </c>
      <c r="C2011" s="110">
        <v>20210069</v>
      </c>
    </row>
    <row r="2012" spans="1:3" x14ac:dyDescent="0.35">
      <c r="A2012" s="110">
        <v>901376373</v>
      </c>
      <c r="B2012" s="110" t="s">
        <v>2071</v>
      </c>
      <c r="C2012" s="110">
        <v>20220112</v>
      </c>
    </row>
    <row r="2013" spans="1:3" x14ac:dyDescent="0.35">
      <c r="A2013" s="110">
        <v>901377270</v>
      </c>
      <c r="B2013" s="110" t="s">
        <v>2072</v>
      </c>
      <c r="C2013" s="110">
        <v>20200065</v>
      </c>
    </row>
    <row r="2014" spans="1:3" x14ac:dyDescent="0.35">
      <c r="A2014" s="110">
        <v>901378258</v>
      </c>
      <c r="B2014" s="110" t="s">
        <v>2073</v>
      </c>
      <c r="C2014" s="110">
        <v>20210091</v>
      </c>
    </row>
    <row r="2015" spans="1:3" x14ac:dyDescent="0.35">
      <c r="A2015" s="110">
        <v>901379081</v>
      </c>
      <c r="B2015" s="110" t="s">
        <v>2074</v>
      </c>
      <c r="C2015" s="110">
        <v>20200086</v>
      </c>
    </row>
    <row r="2016" spans="1:3" x14ac:dyDescent="0.35">
      <c r="A2016" s="110">
        <v>901387600</v>
      </c>
      <c r="B2016" s="110" t="s">
        <v>2075</v>
      </c>
      <c r="C2016" s="110">
        <v>20220009</v>
      </c>
    </row>
    <row r="2017" spans="1:3" x14ac:dyDescent="0.35">
      <c r="A2017" s="110">
        <v>901388061</v>
      </c>
      <c r="B2017" s="110" t="s">
        <v>2076</v>
      </c>
      <c r="C2017" s="110">
        <v>20210017</v>
      </c>
    </row>
    <row r="2018" spans="1:3" x14ac:dyDescent="0.35">
      <c r="A2018" s="110">
        <v>901388251</v>
      </c>
      <c r="B2018" s="110" t="s">
        <v>2077</v>
      </c>
      <c r="C2018" s="110">
        <v>20210003</v>
      </c>
    </row>
    <row r="2019" spans="1:3" x14ac:dyDescent="0.35">
      <c r="A2019" s="110">
        <v>901388360</v>
      </c>
      <c r="B2019" s="110" t="s">
        <v>2078</v>
      </c>
      <c r="C2019" s="110">
        <v>20210029</v>
      </c>
    </row>
    <row r="2020" spans="1:3" x14ac:dyDescent="0.35">
      <c r="A2020" s="110">
        <v>901393156</v>
      </c>
      <c r="B2020" s="110" t="s">
        <v>2079</v>
      </c>
      <c r="C2020" s="110">
        <v>20200066</v>
      </c>
    </row>
    <row r="2021" spans="1:3" x14ac:dyDescent="0.35">
      <c r="A2021" s="110">
        <v>901394744</v>
      </c>
      <c r="B2021" s="110" t="s">
        <v>2080</v>
      </c>
      <c r="C2021" s="110">
        <v>20200078</v>
      </c>
    </row>
    <row r="2022" spans="1:3" x14ac:dyDescent="0.35">
      <c r="A2022" s="110">
        <v>901395391</v>
      </c>
      <c r="B2022" s="110" t="s">
        <v>2081</v>
      </c>
      <c r="C2022" s="110">
        <v>20200091</v>
      </c>
    </row>
    <row r="2023" spans="1:3" x14ac:dyDescent="0.35">
      <c r="A2023" s="110">
        <v>901398633</v>
      </c>
      <c r="B2023" s="110" t="s">
        <v>2082</v>
      </c>
      <c r="C2023" s="110">
        <v>20200058</v>
      </c>
    </row>
    <row r="2024" spans="1:3" x14ac:dyDescent="0.35">
      <c r="A2024" s="110">
        <v>901403654</v>
      </c>
      <c r="B2024" s="110" t="s">
        <v>2083</v>
      </c>
      <c r="C2024" s="110">
        <v>20200083</v>
      </c>
    </row>
    <row r="2025" spans="1:3" x14ac:dyDescent="0.35">
      <c r="A2025" s="110">
        <v>901403738</v>
      </c>
      <c r="B2025" s="110" t="s">
        <v>2084</v>
      </c>
      <c r="C2025" s="110">
        <v>20210002</v>
      </c>
    </row>
    <row r="2026" spans="1:3" x14ac:dyDescent="0.35">
      <c r="A2026" s="110">
        <v>901404695</v>
      </c>
      <c r="B2026" s="110" t="s">
        <v>2085</v>
      </c>
      <c r="C2026" s="110">
        <v>20210044</v>
      </c>
    </row>
    <row r="2027" spans="1:3" x14ac:dyDescent="0.35">
      <c r="A2027" s="110">
        <v>901413437</v>
      </c>
      <c r="B2027" s="110" t="s">
        <v>2086</v>
      </c>
      <c r="C2027" s="110">
        <v>20200082</v>
      </c>
    </row>
    <row r="2028" spans="1:3" x14ac:dyDescent="0.35">
      <c r="A2028" s="110">
        <v>901414221</v>
      </c>
      <c r="B2028" s="110" t="s">
        <v>2087</v>
      </c>
      <c r="C2028" s="110">
        <v>20220039</v>
      </c>
    </row>
    <row r="2029" spans="1:3" x14ac:dyDescent="0.35">
      <c r="A2029" s="110">
        <v>901414325</v>
      </c>
      <c r="B2029" s="110" t="s">
        <v>2088</v>
      </c>
      <c r="C2029" s="110">
        <v>20210077</v>
      </c>
    </row>
    <row r="2030" spans="1:3" x14ac:dyDescent="0.35">
      <c r="A2030" s="110">
        <v>901414854</v>
      </c>
      <c r="B2030" s="110" t="s">
        <v>2089</v>
      </c>
      <c r="C2030" s="110">
        <v>20200088</v>
      </c>
    </row>
    <row r="2031" spans="1:3" x14ac:dyDescent="0.35">
      <c r="A2031" s="110">
        <v>901415399</v>
      </c>
      <c r="B2031" s="110" t="s">
        <v>2090</v>
      </c>
      <c r="C2031" s="110">
        <v>20210085</v>
      </c>
    </row>
    <row r="2032" spans="1:3" x14ac:dyDescent="0.35">
      <c r="A2032" s="110">
        <v>901417586</v>
      </c>
      <c r="B2032" s="110" t="s">
        <v>2091</v>
      </c>
      <c r="C2032" s="110">
        <v>20220027</v>
      </c>
    </row>
    <row r="2033" spans="1:3" x14ac:dyDescent="0.35">
      <c r="A2033" s="110">
        <v>901418820</v>
      </c>
      <c r="B2033" s="110" t="s">
        <v>2092</v>
      </c>
      <c r="C2033" s="110">
        <v>20220012</v>
      </c>
    </row>
    <row r="2034" spans="1:3" x14ac:dyDescent="0.35">
      <c r="A2034" s="110">
        <v>901422055</v>
      </c>
      <c r="B2034" s="110" t="s">
        <v>2093</v>
      </c>
      <c r="C2034" s="110">
        <v>20210016</v>
      </c>
    </row>
    <row r="2035" spans="1:3" x14ac:dyDescent="0.35">
      <c r="A2035" s="110">
        <v>901422854</v>
      </c>
      <c r="B2035" s="110" t="s">
        <v>2094</v>
      </c>
      <c r="C2035" s="110">
        <v>20210116</v>
      </c>
    </row>
    <row r="2036" spans="1:3" x14ac:dyDescent="0.35">
      <c r="A2036" s="110">
        <v>901423938</v>
      </c>
      <c r="B2036" s="110" t="s">
        <v>2095</v>
      </c>
      <c r="C2036" s="110">
        <v>20200094</v>
      </c>
    </row>
    <row r="2037" spans="1:3" x14ac:dyDescent="0.35">
      <c r="A2037" s="110">
        <v>901427114</v>
      </c>
      <c r="B2037" s="110" t="s">
        <v>2096</v>
      </c>
      <c r="C2037" s="110">
        <v>20210015</v>
      </c>
    </row>
    <row r="2038" spans="1:3" x14ac:dyDescent="0.35">
      <c r="A2038" s="110">
        <v>901428429</v>
      </c>
      <c r="B2038" s="110" t="s">
        <v>2097</v>
      </c>
      <c r="C2038" s="110">
        <v>20210001</v>
      </c>
    </row>
    <row r="2039" spans="1:3" x14ac:dyDescent="0.35">
      <c r="A2039" s="110">
        <v>901428611</v>
      </c>
      <c r="B2039" s="110" t="s">
        <v>2098</v>
      </c>
      <c r="C2039" s="110">
        <v>20210008</v>
      </c>
    </row>
    <row r="2040" spans="1:3" x14ac:dyDescent="0.35">
      <c r="A2040" s="110">
        <v>901429988</v>
      </c>
      <c r="B2040" s="110" t="s">
        <v>2099</v>
      </c>
      <c r="C2040" s="110">
        <v>20210093</v>
      </c>
    </row>
    <row r="2041" spans="1:3" x14ac:dyDescent="0.35">
      <c r="A2041" s="110">
        <v>901431371</v>
      </c>
      <c r="B2041" s="110" t="s">
        <v>2100</v>
      </c>
      <c r="C2041" s="110">
        <v>20220005</v>
      </c>
    </row>
    <row r="2042" spans="1:3" x14ac:dyDescent="0.35">
      <c r="A2042" s="110">
        <v>901431672</v>
      </c>
      <c r="B2042" s="110" t="s">
        <v>2101</v>
      </c>
      <c r="C2042" s="110">
        <v>20210131</v>
      </c>
    </row>
    <row r="2043" spans="1:3" x14ac:dyDescent="0.35">
      <c r="A2043" s="110">
        <v>901435929</v>
      </c>
      <c r="B2043" s="110" t="s">
        <v>2102</v>
      </c>
      <c r="C2043" s="110">
        <v>20210051</v>
      </c>
    </row>
    <row r="2044" spans="1:3" x14ac:dyDescent="0.35">
      <c r="A2044" s="110">
        <v>901438217</v>
      </c>
      <c r="B2044" s="110" t="s">
        <v>2103</v>
      </c>
      <c r="C2044" s="110">
        <v>20210005</v>
      </c>
    </row>
    <row r="2045" spans="1:3" x14ac:dyDescent="0.35">
      <c r="A2045" s="110">
        <v>901439639</v>
      </c>
      <c r="B2045" s="110" t="s">
        <v>2104</v>
      </c>
      <c r="C2045" s="110">
        <v>20210024</v>
      </c>
    </row>
    <row r="2046" spans="1:3" x14ac:dyDescent="0.35">
      <c r="A2046" s="110">
        <v>901442856</v>
      </c>
      <c r="B2046" s="110" t="s">
        <v>2105</v>
      </c>
      <c r="C2046" s="110">
        <v>20210126</v>
      </c>
    </row>
    <row r="2047" spans="1:3" x14ac:dyDescent="0.35">
      <c r="A2047" s="110">
        <v>901445774</v>
      </c>
      <c r="B2047" s="110" t="s">
        <v>2106</v>
      </c>
      <c r="C2047" s="110">
        <v>20210034</v>
      </c>
    </row>
    <row r="2048" spans="1:3" x14ac:dyDescent="0.35">
      <c r="A2048" s="110">
        <v>901446735</v>
      </c>
      <c r="B2048" s="110" t="s">
        <v>2107</v>
      </c>
      <c r="C2048" s="110">
        <v>20210065</v>
      </c>
    </row>
    <row r="2049" spans="1:3" x14ac:dyDescent="0.35">
      <c r="A2049" s="110">
        <v>901447623</v>
      </c>
      <c r="B2049" s="110" t="s">
        <v>2108</v>
      </c>
      <c r="C2049" s="110">
        <v>20210027</v>
      </c>
    </row>
    <row r="2050" spans="1:3" x14ac:dyDescent="0.35">
      <c r="A2050" s="110">
        <v>901449105</v>
      </c>
      <c r="B2050" s="110" t="s">
        <v>2109</v>
      </c>
      <c r="C2050" s="110">
        <v>20220082</v>
      </c>
    </row>
    <row r="2051" spans="1:3" x14ac:dyDescent="0.35">
      <c r="A2051" s="110">
        <v>901449620</v>
      </c>
      <c r="B2051" s="110" t="s">
        <v>2110</v>
      </c>
      <c r="C2051" s="110">
        <v>20210072</v>
      </c>
    </row>
    <row r="2052" spans="1:3" x14ac:dyDescent="0.35">
      <c r="A2052" s="110">
        <v>901449730</v>
      </c>
      <c r="B2052" s="110" t="s">
        <v>2111</v>
      </c>
      <c r="C2052" s="110">
        <v>20210129</v>
      </c>
    </row>
    <row r="2053" spans="1:3" x14ac:dyDescent="0.35">
      <c r="A2053" s="110">
        <v>901449892</v>
      </c>
      <c r="B2053" s="110" t="s">
        <v>2112</v>
      </c>
      <c r="C2053" s="110">
        <v>20210023</v>
      </c>
    </row>
    <row r="2054" spans="1:3" x14ac:dyDescent="0.35">
      <c r="A2054" s="110">
        <v>901449907</v>
      </c>
      <c r="B2054" s="110" t="s">
        <v>2113</v>
      </c>
      <c r="C2054" s="110">
        <v>20210061</v>
      </c>
    </row>
    <row r="2055" spans="1:3" x14ac:dyDescent="0.35">
      <c r="A2055" s="110">
        <v>901449976</v>
      </c>
      <c r="B2055" s="110" t="s">
        <v>2114</v>
      </c>
      <c r="C2055" s="110">
        <v>20210021</v>
      </c>
    </row>
    <row r="2056" spans="1:3" x14ac:dyDescent="0.35">
      <c r="A2056" s="110">
        <v>901450086</v>
      </c>
      <c r="B2056" s="110" t="s">
        <v>2115</v>
      </c>
      <c r="C2056" s="110">
        <v>20210041</v>
      </c>
    </row>
    <row r="2057" spans="1:3" x14ac:dyDescent="0.35">
      <c r="A2057" s="110">
        <v>901452482</v>
      </c>
      <c r="B2057" s="110" t="s">
        <v>2116</v>
      </c>
      <c r="C2057" s="110">
        <v>20220120</v>
      </c>
    </row>
    <row r="2058" spans="1:3" x14ac:dyDescent="0.35">
      <c r="A2058" s="110">
        <v>901452840</v>
      </c>
      <c r="B2058" s="110" t="s">
        <v>2117</v>
      </c>
      <c r="C2058" s="110">
        <v>20210035</v>
      </c>
    </row>
    <row r="2059" spans="1:3" x14ac:dyDescent="0.35">
      <c r="A2059" s="110">
        <v>901453872</v>
      </c>
      <c r="B2059" s="110" t="s">
        <v>2118</v>
      </c>
      <c r="C2059" s="110">
        <v>20210054</v>
      </c>
    </row>
    <row r="2060" spans="1:3" x14ac:dyDescent="0.35">
      <c r="A2060" s="110">
        <v>901454421</v>
      </c>
      <c r="B2060" s="110" t="s">
        <v>2119</v>
      </c>
      <c r="C2060" s="110">
        <v>20210050</v>
      </c>
    </row>
    <row r="2061" spans="1:3" x14ac:dyDescent="0.35">
      <c r="A2061" s="110">
        <v>901456432</v>
      </c>
      <c r="B2061" s="110" t="s">
        <v>2120</v>
      </c>
      <c r="C2061" s="110">
        <v>20220061</v>
      </c>
    </row>
    <row r="2062" spans="1:3" x14ac:dyDescent="0.35">
      <c r="A2062" s="110">
        <v>901457204</v>
      </c>
      <c r="B2062" s="110" t="s">
        <v>2121</v>
      </c>
      <c r="C2062" s="110">
        <v>20210036</v>
      </c>
    </row>
    <row r="2063" spans="1:3" x14ac:dyDescent="0.35">
      <c r="A2063" s="110">
        <v>901459088</v>
      </c>
      <c r="B2063" s="110" t="s">
        <v>2122</v>
      </c>
      <c r="C2063" s="110">
        <v>20210109</v>
      </c>
    </row>
    <row r="2064" spans="1:3" x14ac:dyDescent="0.35">
      <c r="A2064" s="110">
        <v>901464080</v>
      </c>
      <c r="B2064" s="110" t="s">
        <v>2123</v>
      </c>
      <c r="C2064" s="110">
        <v>20210056</v>
      </c>
    </row>
    <row r="2065" spans="1:3" x14ac:dyDescent="0.35">
      <c r="A2065" s="110">
        <v>901464490</v>
      </c>
      <c r="B2065" s="110" t="s">
        <v>2124</v>
      </c>
      <c r="C2065" s="110">
        <v>20210040</v>
      </c>
    </row>
    <row r="2066" spans="1:3" x14ac:dyDescent="0.35">
      <c r="A2066" s="110">
        <v>901465005</v>
      </c>
      <c r="B2066" s="110" t="s">
        <v>2125</v>
      </c>
      <c r="C2066" s="110">
        <v>20210063</v>
      </c>
    </row>
    <row r="2067" spans="1:3" x14ac:dyDescent="0.35">
      <c r="A2067" s="110">
        <v>901465494</v>
      </c>
      <c r="B2067" s="110" t="s">
        <v>2126</v>
      </c>
      <c r="C2067" s="110">
        <v>20210053</v>
      </c>
    </row>
    <row r="2068" spans="1:3" x14ac:dyDescent="0.35">
      <c r="A2068" s="110">
        <v>901465778</v>
      </c>
      <c r="B2068" s="110" t="s">
        <v>2127</v>
      </c>
      <c r="C2068" s="110">
        <v>20220096</v>
      </c>
    </row>
    <row r="2069" spans="1:3" x14ac:dyDescent="0.35">
      <c r="A2069" s="110">
        <v>901466185</v>
      </c>
      <c r="B2069" s="110" t="s">
        <v>2128</v>
      </c>
      <c r="C2069" s="110">
        <v>20210049</v>
      </c>
    </row>
    <row r="2070" spans="1:3" x14ac:dyDescent="0.35">
      <c r="A2070" s="110">
        <v>901466238</v>
      </c>
      <c r="B2070" s="110" t="s">
        <v>2129</v>
      </c>
      <c r="C2070" s="110">
        <v>20210045</v>
      </c>
    </row>
    <row r="2071" spans="1:3" x14ac:dyDescent="0.35">
      <c r="A2071" s="110">
        <v>901467847</v>
      </c>
      <c r="B2071" s="110" t="s">
        <v>2130</v>
      </c>
      <c r="C2071" s="110">
        <v>20210052</v>
      </c>
    </row>
    <row r="2072" spans="1:3" x14ac:dyDescent="0.35">
      <c r="A2072" s="110">
        <v>901468283</v>
      </c>
      <c r="B2072" s="110" t="s">
        <v>2131</v>
      </c>
      <c r="C2072" s="110">
        <v>20210073</v>
      </c>
    </row>
    <row r="2073" spans="1:3" x14ac:dyDescent="0.35">
      <c r="A2073" s="110">
        <v>901472453</v>
      </c>
      <c r="B2073" s="110" t="s">
        <v>2132</v>
      </c>
      <c r="C2073" s="110">
        <v>20210068</v>
      </c>
    </row>
    <row r="2074" spans="1:3" x14ac:dyDescent="0.35">
      <c r="A2074" s="110">
        <v>901474803</v>
      </c>
      <c r="B2074" s="110" t="s">
        <v>2133</v>
      </c>
      <c r="C2074" s="110">
        <v>20210043</v>
      </c>
    </row>
    <row r="2075" spans="1:3" x14ac:dyDescent="0.35">
      <c r="A2075" s="110">
        <v>901477825</v>
      </c>
      <c r="B2075" s="110" t="s">
        <v>2134</v>
      </c>
      <c r="C2075" s="110">
        <v>20210075</v>
      </c>
    </row>
    <row r="2076" spans="1:3" x14ac:dyDescent="0.35">
      <c r="A2076" s="110">
        <v>901483171</v>
      </c>
      <c r="B2076" s="110" t="s">
        <v>2135</v>
      </c>
      <c r="C2076" s="110">
        <v>20210081</v>
      </c>
    </row>
    <row r="2077" spans="1:3" x14ac:dyDescent="0.35">
      <c r="A2077" s="110">
        <v>901484908</v>
      </c>
      <c r="B2077" s="110" t="s">
        <v>2136</v>
      </c>
      <c r="C2077" s="110">
        <v>20210079</v>
      </c>
    </row>
    <row r="2078" spans="1:3" x14ac:dyDescent="0.35">
      <c r="A2078" s="110">
        <v>901490393</v>
      </c>
      <c r="B2078" s="110" t="s">
        <v>2137</v>
      </c>
      <c r="C2078" s="110">
        <v>20210088</v>
      </c>
    </row>
    <row r="2079" spans="1:3" x14ac:dyDescent="0.35">
      <c r="A2079" s="110">
        <v>901492362</v>
      </c>
      <c r="B2079" s="110" t="s">
        <v>2138</v>
      </c>
      <c r="C2079" s="110">
        <v>20210113</v>
      </c>
    </row>
    <row r="2080" spans="1:3" x14ac:dyDescent="0.35">
      <c r="A2080" s="110">
        <v>901493123</v>
      </c>
      <c r="B2080" s="110" t="s">
        <v>2139</v>
      </c>
      <c r="C2080" s="110">
        <v>20220083</v>
      </c>
    </row>
    <row r="2081" spans="1:3" x14ac:dyDescent="0.35">
      <c r="A2081" s="110">
        <v>901493363</v>
      </c>
      <c r="B2081" s="110" t="s">
        <v>2140</v>
      </c>
      <c r="C2081" s="110">
        <v>20210070</v>
      </c>
    </row>
    <row r="2082" spans="1:3" x14ac:dyDescent="0.35">
      <c r="A2082" s="110">
        <v>901494591</v>
      </c>
      <c r="B2082" s="110" t="s">
        <v>2141</v>
      </c>
      <c r="C2082" s="110">
        <v>20210071</v>
      </c>
    </row>
    <row r="2083" spans="1:3" x14ac:dyDescent="0.35">
      <c r="A2083" s="110">
        <v>901495251</v>
      </c>
      <c r="B2083" s="110" t="s">
        <v>2142</v>
      </c>
      <c r="C2083" s="110">
        <v>20210110</v>
      </c>
    </row>
    <row r="2084" spans="1:3" x14ac:dyDescent="0.35">
      <c r="A2084" s="110">
        <v>901499476</v>
      </c>
      <c r="B2084" s="110" t="s">
        <v>2143</v>
      </c>
      <c r="C2084" s="110">
        <v>20210080</v>
      </c>
    </row>
    <row r="2085" spans="1:3" x14ac:dyDescent="0.35">
      <c r="A2085" s="110">
        <v>901502071</v>
      </c>
      <c r="B2085" s="110" t="s">
        <v>2144</v>
      </c>
      <c r="C2085" s="110">
        <v>20210087</v>
      </c>
    </row>
    <row r="2086" spans="1:3" x14ac:dyDescent="0.35">
      <c r="A2086" s="110">
        <v>901502548</v>
      </c>
      <c r="B2086" s="110" t="s">
        <v>2145</v>
      </c>
      <c r="C2086" s="110">
        <v>20210097</v>
      </c>
    </row>
    <row r="2087" spans="1:3" x14ac:dyDescent="0.35">
      <c r="A2087" s="110">
        <v>901502612</v>
      </c>
      <c r="B2087" s="110" t="s">
        <v>2146</v>
      </c>
      <c r="C2087" s="110">
        <v>20210121</v>
      </c>
    </row>
    <row r="2088" spans="1:3" x14ac:dyDescent="0.35">
      <c r="A2088" s="110">
        <v>901505747</v>
      </c>
      <c r="B2088" s="110" t="s">
        <v>2147</v>
      </c>
      <c r="C2088" s="110">
        <v>20210086</v>
      </c>
    </row>
    <row r="2089" spans="1:3" x14ac:dyDescent="0.35">
      <c r="A2089" s="110">
        <v>901506089</v>
      </c>
      <c r="B2089" s="110" t="s">
        <v>2148</v>
      </c>
      <c r="C2089" s="110">
        <v>20210094</v>
      </c>
    </row>
    <row r="2090" spans="1:3" x14ac:dyDescent="0.35">
      <c r="A2090" s="110">
        <v>901508594</v>
      </c>
      <c r="B2090" s="110" t="s">
        <v>2149</v>
      </c>
      <c r="C2090" s="110">
        <v>20220014</v>
      </c>
    </row>
    <row r="2091" spans="1:3" x14ac:dyDescent="0.35">
      <c r="A2091" s="110">
        <v>901510319</v>
      </c>
      <c r="B2091" s="110" t="s">
        <v>2150</v>
      </c>
      <c r="C2091" s="110">
        <v>20220041</v>
      </c>
    </row>
    <row r="2092" spans="1:3" x14ac:dyDescent="0.35">
      <c r="A2092" s="110">
        <v>901510644</v>
      </c>
      <c r="B2092" s="110" t="s">
        <v>2151</v>
      </c>
      <c r="C2092" s="110">
        <v>20210106</v>
      </c>
    </row>
    <row r="2093" spans="1:3" x14ac:dyDescent="0.35">
      <c r="A2093" s="110">
        <v>901515942</v>
      </c>
      <c r="B2093" s="110" t="s">
        <v>2152</v>
      </c>
      <c r="C2093" s="110">
        <v>20210101</v>
      </c>
    </row>
    <row r="2094" spans="1:3" x14ac:dyDescent="0.35">
      <c r="A2094" s="110">
        <v>901519422</v>
      </c>
      <c r="B2094" s="110" t="s">
        <v>2153</v>
      </c>
      <c r="C2094" s="110">
        <v>20220055</v>
      </c>
    </row>
    <row r="2095" spans="1:3" x14ac:dyDescent="0.35">
      <c r="A2095" s="110">
        <v>901520685</v>
      </c>
      <c r="B2095" s="110" t="s">
        <v>2154</v>
      </c>
      <c r="C2095" s="110">
        <v>20220040</v>
      </c>
    </row>
    <row r="2096" spans="1:3" x14ac:dyDescent="0.35">
      <c r="A2096" s="110">
        <v>901523271</v>
      </c>
      <c r="B2096" s="110" t="s">
        <v>2155</v>
      </c>
      <c r="C2096" s="110">
        <v>20220049</v>
      </c>
    </row>
    <row r="2097" spans="1:3" x14ac:dyDescent="0.35">
      <c r="A2097" s="110">
        <v>901525918</v>
      </c>
      <c r="B2097" s="110" t="s">
        <v>2156</v>
      </c>
      <c r="C2097" s="110">
        <v>20210117</v>
      </c>
    </row>
    <row r="2098" spans="1:3" x14ac:dyDescent="0.35">
      <c r="A2098" s="110">
        <v>901526681</v>
      </c>
      <c r="B2098" s="110" t="s">
        <v>2157</v>
      </c>
      <c r="C2098" s="110">
        <v>20220115</v>
      </c>
    </row>
    <row r="2099" spans="1:3" x14ac:dyDescent="0.35">
      <c r="A2099" s="110">
        <v>901526941</v>
      </c>
      <c r="B2099" s="110" t="s">
        <v>2158</v>
      </c>
      <c r="C2099" s="110">
        <v>20220070</v>
      </c>
    </row>
    <row r="2100" spans="1:3" x14ac:dyDescent="0.35">
      <c r="A2100" s="110">
        <v>901528287</v>
      </c>
      <c r="B2100" s="110" t="s">
        <v>2159</v>
      </c>
      <c r="C2100" s="110">
        <v>20220004</v>
      </c>
    </row>
    <row r="2101" spans="1:3" x14ac:dyDescent="0.35">
      <c r="A2101" s="110">
        <v>901532527</v>
      </c>
      <c r="B2101" s="110" t="s">
        <v>2160</v>
      </c>
      <c r="C2101" s="110">
        <v>20220018</v>
      </c>
    </row>
    <row r="2102" spans="1:3" x14ac:dyDescent="0.35">
      <c r="A2102" s="110">
        <v>901533423</v>
      </c>
      <c r="B2102" s="110" t="s">
        <v>2161</v>
      </c>
      <c r="C2102" s="110">
        <v>20220028</v>
      </c>
    </row>
    <row r="2103" spans="1:3" x14ac:dyDescent="0.35">
      <c r="A2103" s="110">
        <v>901534832</v>
      </c>
      <c r="B2103" s="110" t="s">
        <v>2162</v>
      </c>
      <c r="C2103" s="110">
        <v>20220122</v>
      </c>
    </row>
    <row r="2104" spans="1:3" x14ac:dyDescent="0.35">
      <c r="A2104" s="110">
        <v>901536412</v>
      </c>
      <c r="B2104" s="110" t="s">
        <v>2163</v>
      </c>
      <c r="C2104" s="110">
        <v>20220013</v>
      </c>
    </row>
    <row r="2105" spans="1:3" x14ac:dyDescent="0.35">
      <c r="A2105" s="110">
        <v>901539468</v>
      </c>
      <c r="B2105" s="110" t="s">
        <v>2164</v>
      </c>
      <c r="C2105" s="110">
        <v>20220007</v>
      </c>
    </row>
    <row r="2106" spans="1:3" x14ac:dyDescent="0.35">
      <c r="A2106" s="110">
        <v>901539934</v>
      </c>
      <c r="B2106" s="110" t="s">
        <v>2165</v>
      </c>
      <c r="C2106" s="110">
        <v>20220010</v>
      </c>
    </row>
    <row r="2107" spans="1:3" x14ac:dyDescent="0.35">
      <c r="A2107" s="110">
        <v>901548069</v>
      </c>
      <c r="B2107" s="110" t="s">
        <v>2166</v>
      </c>
      <c r="C2107" s="110">
        <v>20220032</v>
      </c>
    </row>
    <row r="2108" spans="1:3" x14ac:dyDescent="0.35">
      <c r="A2108" s="110">
        <v>901552269</v>
      </c>
      <c r="B2108" s="110" t="s">
        <v>2167</v>
      </c>
      <c r="C2108" s="110">
        <v>20220026</v>
      </c>
    </row>
    <row r="2109" spans="1:3" x14ac:dyDescent="0.35">
      <c r="A2109" s="110">
        <v>901553195</v>
      </c>
      <c r="B2109" s="110" t="s">
        <v>2168</v>
      </c>
      <c r="C2109" s="110">
        <v>20220054</v>
      </c>
    </row>
    <row r="2110" spans="1:3" x14ac:dyDescent="0.35">
      <c r="A2110" s="110">
        <v>901554815</v>
      </c>
      <c r="B2110" s="110" t="s">
        <v>2169</v>
      </c>
      <c r="C2110" s="110">
        <v>20220045</v>
      </c>
    </row>
    <row r="2111" spans="1:3" x14ac:dyDescent="0.35">
      <c r="A2111" s="110">
        <v>901561732</v>
      </c>
      <c r="B2111" s="110" t="s">
        <v>2170</v>
      </c>
      <c r="C2111" s="110">
        <v>20220023</v>
      </c>
    </row>
    <row r="2112" spans="1:3" x14ac:dyDescent="0.35">
      <c r="A2112" s="110">
        <v>901562197</v>
      </c>
      <c r="B2112" s="110" t="s">
        <v>2171</v>
      </c>
      <c r="C2112" s="110">
        <v>20220080</v>
      </c>
    </row>
    <row r="2113" spans="1:3" x14ac:dyDescent="0.35">
      <c r="A2113" s="110">
        <v>901564988</v>
      </c>
      <c r="B2113" s="110" t="s">
        <v>2172</v>
      </c>
      <c r="C2113" s="110">
        <v>20220053</v>
      </c>
    </row>
    <row r="2114" spans="1:3" x14ac:dyDescent="0.35">
      <c r="A2114" s="110">
        <v>901567560</v>
      </c>
      <c r="B2114" s="110" t="s">
        <v>2173</v>
      </c>
      <c r="C2114" s="110">
        <v>20220063</v>
      </c>
    </row>
    <row r="2115" spans="1:3" x14ac:dyDescent="0.35">
      <c r="A2115" s="110">
        <v>901569994</v>
      </c>
      <c r="B2115" s="110" t="s">
        <v>2174</v>
      </c>
      <c r="C2115" s="110">
        <v>20220058</v>
      </c>
    </row>
    <row r="2116" spans="1:3" x14ac:dyDescent="0.35">
      <c r="A2116" s="110">
        <v>901570506</v>
      </c>
      <c r="B2116" s="110" t="s">
        <v>2175</v>
      </c>
      <c r="C2116" s="110">
        <v>20220068</v>
      </c>
    </row>
    <row r="2117" spans="1:3" x14ac:dyDescent="0.35">
      <c r="A2117" s="110">
        <v>901571356</v>
      </c>
      <c r="B2117" s="110" t="s">
        <v>2176</v>
      </c>
      <c r="C2117" s="110">
        <v>20220062</v>
      </c>
    </row>
    <row r="2118" spans="1:3" x14ac:dyDescent="0.35">
      <c r="A2118" s="110">
        <v>901572106</v>
      </c>
      <c r="B2118" s="110" t="s">
        <v>2177</v>
      </c>
      <c r="C2118" s="110">
        <v>20220066</v>
      </c>
    </row>
    <row r="2119" spans="1:3" x14ac:dyDescent="0.35">
      <c r="A2119" s="110">
        <v>901574866</v>
      </c>
      <c r="B2119" s="110" t="s">
        <v>2178</v>
      </c>
      <c r="C2119" s="110">
        <v>20220047</v>
      </c>
    </row>
    <row r="2120" spans="1:3" x14ac:dyDescent="0.35">
      <c r="A2120" s="110">
        <v>901577181</v>
      </c>
      <c r="B2120" s="110" t="s">
        <v>2179</v>
      </c>
      <c r="C2120" s="110">
        <v>20220056</v>
      </c>
    </row>
    <row r="2121" spans="1:3" x14ac:dyDescent="0.35">
      <c r="A2121" s="110">
        <v>901580781</v>
      </c>
      <c r="B2121" s="110" t="s">
        <v>2180</v>
      </c>
      <c r="C2121" s="110">
        <v>20220052</v>
      </c>
    </row>
    <row r="2122" spans="1:3" x14ac:dyDescent="0.35">
      <c r="A2122" s="110">
        <v>901581547</v>
      </c>
      <c r="B2122" s="110" t="s">
        <v>2181</v>
      </c>
      <c r="C2122" s="110">
        <v>20220059</v>
      </c>
    </row>
    <row r="2123" spans="1:3" x14ac:dyDescent="0.35">
      <c r="A2123" s="110">
        <v>901581816</v>
      </c>
      <c r="B2123" s="110" t="s">
        <v>2182</v>
      </c>
      <c r="C2123" s="110">
        <v>20220089</v>
      </c>
    </row>
    <row r="2124" spans="1:3" x14ac:dyDescent="0.35">
      <c r="A2124" s="110">
        <v>901582245</v>
      </c>
      <c r="B2124" s="110" t="s">
        <v>2183</v>
      </c>
      <c r="C2124" s="110">
        <v>20220065</v>
      </c>
    </row>
    <row r="2125" spans="1:3" x14ac:dyDescent="0.35">
      <c r="A2125" s="110">
        <v>901582381</v>
      </c>
      <c r="B2125" s="110" t="s">
        <v>2184</v>
      </c>
      <c r="C2125" s="110">
        <v>20220102</v>
      </c>
    </row>
    <row r="2126" spans="1:3" x14ac:dyDescent="0.35">
      <c r="A2126" s="110">
        <v>901583263</v>
      </c>
      <c r="B2126" s="110" t="s">
        <v>2185</v>
      </c>
      <c r="C2126" s="110">
        <v>20220048</v>
      </c>
    </row>
    <row r="2127" spans="1:3" x14ac:dyDescent="0.35">
      <c r="A2127" s="110">
        <v>901583892</v>
      </c>
      <c r="B2127" s="110" t="s">
        <v>2186</v>
      </c>
      <c r="C2127" s="110">
        <v>20220123</v>
      </c>
    </row>
    <row r="2128" spans="1:3" x14ac:dyDescent="0.35">
      <c r="A2128" s="110">
        <v>901588249</v>
      </c>
      <c r="B2128" s="110" t="s">
        <v>2187</v>
      </c>
      <c r="C2128" s="110">
        <v>20220114</v>
      </c>
    </row>
    <row r="2129" spans="1:3" x14ac:dyDescent="0.35">
      <c r="A2129" s="110">
        <v>901593873</v>
      </c>
      <c r="B2129" s="110" t="s">
        <v>2188</v>
      </c>
      <c r="C2129" s="110">
        <v>20220081</v>
      </c>
    </row>
    <row r="2130" spans="1:3" x14ac:dyDescent="0.35">
      <c r="A2130" s="110">
        <v>901595762</v>
      </c>
      <c r="B2130" s="110" t="s">
        <v>2189</v>
      </c>
      <c r="C2130" s="110">
        <v>20220117</v>
      </c>
    </row>
    <row r="2131" spans="1:3" x14ac:dyDescent="0.35">
      <c r="A2131" s="110">
        <v>901596236</v>
      </c>
      <c r="B2131" s="110" t="s">
        <v>2190</v>
      </c>
      <c r="C2131" s="110">
        <v>20220086</v>
      </c>
    </row>
    <row r="2132" spans="1:3" x14ac:dyDescent="0.35">
      <c r="A2132" s="110">
        <v>901597083</v>
      </c>
      <c r="B2132" s="110" t="s">
        <v>2191</v>
      </c>
      <c r="C2132" s="110">
        <v>20220128</v>
      </c>
    </row>
    <row r="2133" spans="1:3" x14ac:dyDescent="0.35">
      <c r="A2133" s="110">
        <v>901598995</v>
      </c>
      <c r="B2133" s="110" t="s">
        <v>2192</v>
      </c>
      <c r="C2133" s="110">
        <v>20220075</v>
      </c>
    </row>
    <row r="2134" spans="1:3" x14ac:dyDescent="0.35">
      <c r="A2134" s="110">
        <v>901599861</v>
      </c>
      <c r="B2134" s="110" t="s">
        <v>2193</v>
      </c>
      <c r="C2134" s="110">
        <v>20220088</v>
      </c>
    </row>
    <row r="2135" spans="1:3" x14ac:dyDescent="0.35">
      <c r="A2135" s="110">
        <v>901600584</v>
      </c>
      <c r="B2135" s="110" t="s">
        <v>2194</v>
      </c>
      <c r="C2135" s="110">
        <v>20220076</v>
      </c>
    </row>
    <row r="2136" spans="1:3" x14ac:dyDescent="0.35">
      <c r="A2136" s="110">
        <v>901600930</v>
      </c>
      <c r="B2136" s="110" t="s">
        <v>2195</v>
      </c>
      <c r="C2136" s="110">
        <v>20220098</v>
      </c>
    </row>
    <row r="2137" spans="1:3" x14ac:dyDescent="0.35">
      <c r="A2137" s="110">
        <v>901604030</v>
      </c>
      <c r="B2137" s="110" t="s">
        <v>2196</v>
      </c>
      <c r="C2137" s="110">
        <v>20220110</v>
      </c>
    </row>
    <row r="2138" spans="1:3" x14ac:dyDescent="0.35">
      <c r="A2138" s="110">
        <v>901607909</v>
      </c>
      <c r="B2138" s="110" t="s">
        <v>2197</v>
      </c>
      <c r="C2138" s="110">
        <v>20220085</v>
      </c>
    </row>
    <row r="2139" spans="1:3" x14ac:dyDescent="0.35">
      <c r="A2139" s="110">
        <v>901609514</v>
      </c>
      <c r="B2139" s="110" t="s">
        <v>2198</v>
      </c>
      <c r="C2139" s="110">
        <v>20220087</v>
      </c>
    </row>
    <row r="2140" spans="1:3" x14ac:dyDescent="0.35">
      <c r="A2140" s="110">
        <v>901617631</v>
      </c>
      <c r="B2140" s="110" t="s">
        <v>2199</v>
      </c>
      <c r="C2140" s="110">
        <v>20220101</v>
      </c>
    </row>
    <row r="2141" spans="1:3" x14ac:dyDescent="0.35">
      <c r="A2141" s="110">
        <v>901628084</v>
      </c>
      <c r="B2141" s="110" t="s">
        <v>2200</v>
      </c>
      <c r="C2141" s="110">
        <v>20220109</v>
      </c>
    </row>
    <row r="2142" spans="1:3" x14ac:dyDescent="0.35">
      <c r="A2142" s="110">
        <v>901630830</v>
      </c>
      <c r="B2142" s="110" t="s">
        <v>2201</v>
      </c>
      <c r="C2142" s="110">
        <v>20220121</v>
      </c>
    </row>
    <row r="2143" spans="1:3" x14ac:dyDescent="0.35">
      <c r="A2143" s="110">
        <v>901637491</v>
      </c>
      <c r="B2143" s="110" t="s">
        <v>2202</v>
      </c>
      <c r="C2143" s="110">
        <v>20220111</v>
      </c>
    </row>
    <row r="2144" spans="1:3" x14ac:dyDescent="0.35">
      <c r="A2144" s="110">
        <v>901646390</v>
      </c>
      <c r="B2144" s="110" t="s">
        <v>2203</v>
      </c>
      <c r="C2144" s="110">
        <v>20220124</v>
      </c>
    </row>
    <row r="2145" spans="1:3" x14ac:dyDescent="0.35">
      <c r="A2145" s="110">
        <v>901650147</v>
      </c>
      <c r="B2145" s="110" t="s">
        <v>2204</v>
      </c>
      <c r="C2145" s="110">
        <v>20220129</v>
      </c>
    </row>
    <row r="2146" spans="1:3" x14ac:dyDescent="0.35">
      <c r="A2146" s="110">
        <v>1000272795</v>
      </c>
      <c r="B2146" s="110" t="s">
        <v>2205</v>
      </c>
      <c r="C2146" s="110">
        <v>20220092</v>
      </c>
    </row>
    <row r="2147" spans="1:3" x14ac:dyDescent="0.35">
      <c r="A2147" s="110">
        <v>1010184160</v>
      </c>
      <c r="B2147" s="110" t="s">
        <v>2206</v>
      </c>
      <c r="C2147" s="110">
        <v>20130099</v>
      </c>
    </row>
    <row r="2148" spans="1:3" x14ac:dyDescent="0.35">
      <c r="A2148" s="110">
        <v>1013587548</v>
      </c>
      <c r="B2148" s="110" t="s">
        <v>2207</v>
      </c>
      <c r="C2148" s="110">
        <v>20150025</v>
      </c>
    </row>
    <row r="2149" spans="1:3" x14ac:dyDescent="0.35">
      <c r="A2149" s="110">
        <v>1013626037</v>
      </c>
      <c r="B2149" s="110" t="s">
        <v>2208</v>
      </c>
      <c r="C2149" s="110">
        <v>20110107</v>
      </c>
    </row>
    <row r="2150" spans="1:3" x14ac:dyDescent="0.35">
      <c r="A2150" s="110">
        <v>1013630131</v>
      </c>
      <c r="B2150" s="110" t="s">
        <v>2209</v>
      </c>
      <c r="C2150" s="110">
        <v>20210111</v>
      </c>
    </row>
    <row r="2151" spans="1:3" x14ac:dyDescent="0.35">
      <c r="A2151" s="110">
        <v>1013657627</v>
      </c>
      <c r="B2151" s="110" t="s">
        <v>2210</v>
      </c>
      <c r="C2151" s="110">
        <v>20190007</v>
      </c>
    </row>
    <row r="2152" spans="1:3" x14ac:dyDescent="0.35">
      <c r="A2152" s="110">
        <v>1014191076</v>
      </c>
      <c r="B2152" s="110" t="s">
        <v>2211</v>
      </c>
      <c r="C2152" s="110">
        <v>20150171</v>
      </c>
    </row>
    <row r="2153" spans="1:3" x14ac:dyDescent="0.35">
      <c r="A2153" s="110">
        <v>1014195552</v>
      </c>
      <c r="B2153" s="110" t="s">
        <v>2212</v>
      </c>
      <c r="C2153" s="110">
        <v>20200062</v>
      </c>
    </row>
    <row r="2154" spans="1:3" x14ac:dyDescent="0.35">
      <c r="A2154" s="110">
        <v>1014214716</v>
      </c>
      <c r="B2154" s="110" t="s">
        <v>2213</v>
      </c>
      <c r="C2154" s="110">
        <v>20190006</v>
      </c>
    </row>
    <row r="2155" spans="1:3" x14ac:dyDescent="0.35">
      <c r="A2155" s="110">
        <v>1014487550</v>
      </c>
      <c r="B2155" s="110" t="s">
        <v>2214</v>
      </c>
      <c r="C2155" s="110">
        <v>20120001</v>
      </c>
    </row>
    <row r="2156" spans="1:3" x14ac:dyDescent="0.35">
      <c r="A2156" s="110">
        <v>1015394232</v>
      </c>
      <c r="B2156" s="110" t="s">
        <v>2215</v>
      </c>
      <c r="C2156" s="110">
        <v>20110228</v>
      </c>
    </row>
    <row r="2157" spans="1:3" x14ac:dyDescent="0.35">
      <c r="A2157" s="110">
        <v>1015419209</v>
      </c>
      <c r="B2157" s="110" t="s">
        <v>2216</v>
      </c>
      <c r="C2157" s="110">
        <v>20220015</v>
      </c>
    </row>
    <row r="2158" spans="1:3" x14ac:dyDescent="0.35">
      <c r="A2158" s="110">
        <v>1015429616</v>
      </c>
      <c r="B2158" s="110" t="s">
        <v>2217</v>
      </c>
      <c r="C2158" s="110">
        <v>20200008</v>
      </c>
    </row>
    <row r="2159" spans="1:3" x14ac:dyDescent="0.35">
      <c r="A2159" s="110">
        <v>1018406066</v>
      </c>
      <c r="B2159" s="110" t="s">
        <v>2218</v>
      </c>
      <c r="C2159" s="110">
        <v>20180100</v>
      </c>
    </row>
    <row r="2160" spans="1:3" x14ac:dyDescent="0.35">
      <c r="A2160" s="110">
        <v>1018427913</v>
      </c>
      <c r="B2160" s="110" t="s">
        <v>2219</v>
      </c>
      <c r="C2160" s="110">
        <v>20160102</v>
      </c>
    </row>
    <row r="2161" spans="1:3" x14ac:dyDescent="0.35">
      <c r="A2161" s="110">
        <v>1018432171</v>
      </c>
      <c r="B2161" s="110" t="s">
        <v>2220</v>
      </c>
      <c r="C2161" s="110">
        <v>20160062</v>
      </c>
    </row>
    <row r="2162" spans="1:3" x14ac:dyDescent="0.35">
      <c r="A2162" s="110">
        <v>1019023155</v>
      </c>
      <c r="B2162" s="110" t="s">
        <v>2221</v>
      </c>
      <c r="C2162" s="110">
        <v>20170181</v>
      </c>
    </row>
    <row r="2163" spans="1:3" x14ac:dyDescent="0.35">
      <c r="A2163" s="110">
        <v>1019024628</v>
      </c>
      <c r="B2163" s="110" t="s">
        <v>2222</v>
      </c>
      <c r="C2163" s="110">
        <v>20110074</v>
      </c>
    </row>
    <row r="2164" spans="1:3" x14ac:dyDescent="0.35">
      <c r="A2164" s="110">
        <v>1020731640</v>
      </c>
      <c r="B2164" s="110" t="s">
        <v>2223</v>
      </c>
      <c r="C2164" s="110">
        <v>20100083</v>
      </c>
    </row>
    <row r="2165" spans="1:3" x14ac:dyDescent="0.35">
      <c r="A2165" s="110">
        <v>1020783645</v>
      </c>
      <c r="B2165" s="110" t="s">
        <v>2224</v>
      </c>
      <c r="C2165" s="110">
        <v>20140203</v>
      </c>
    </row>
    <row r="2166" spans="1:3" x14ac:dyDescent="0.35">
      <c r="A2166" s="110">
        <v>1020824964</v>
      </c>
      <c r="B2166" s="110" t="s">
        <v>2225</v>
      </c>
      <c r="C2166" s="110">
        <v>20210028</v>
      </c>
    </row>
    <row r="2167" spans="1:3" x14ac:dyDescent="0.35">
      <c r="A2167" s="110">
        <v>1022328356</v>
      </c>
      <c r="B2167" s="110" t="s">
        <v>2226</v>
      </c>
      <c r="C2167" s="110">
        <v>20200070</v>
      </c>
    </row>
    <row r="2168" spans="1:3" x14ac:dyDescent="0.35">
      <c r="A2168" s="110">
        <v>1022345362</v>
      </c>
      <c r="B2168" s="110" t="s">
        <v>2227</v>
      </c>
      <c r="C2168" s="110">
        <v>20210012</v>
      </c>
    </row>
    <row r="2169" spans="1:3" x14ac:dyDescent="0.35">
      <c r="A2169" s="110">
        <v>1023875963</v>
      </c>
      <c r="B2169" s="110" t="s">
        <v>2228</v>
      </c>
      <c r="C2169" s="110">
        <v>20210092</v>
      </c>
    </row>
    <row r="2170" spans="1:3" x14ac:dyDescent="0.35">
      <c r="A2170" s="110">
        <v>1024527967</v>
      </c>
      <c r="B2170" s="110" t="s">
        <v>2229</v>
      </c>
      <c r="C2170" s="110">
        <v>20160019</v>
      </c>
    </row>
    <row r="2171" spans="1:3" x14ac:dyDescent="0.35">
      <c r="A2171" s="110">
        <v>1026254030</v>
      </c>
      <c r="B2171" s="110" t="s">
        <v>2230</v>
      </c>
      <c r="C2171" s="110">
        <v>20190076</v>
      </c>
    </row>
    <row r="2172" spans="1:3" x14ac:dyDescent="0.35">
      <c r="A2172" s="110">
        <v>1026591436</v>
      </c>
      <c r="B2172" s="110" t="s">
        <v>2231</v>
      </c>
      <c r="C2172" s="110">
        <v>20220116</v>
      </c>
    </row>
    <row r="2173" spans="1:3" x14ac:dyDescent="0.35">
      <c r="A2173" s="110">
        <v>1030537352</v>
      </c>
      <c r="B2173" s="110" t="s">
        <v>2232</v>
      </c>
      <c r="C2173" s="110">
        <v>20120153</v>
      </c>
    </row>
    <row r="2174" spans="1:3" x14ac:dyDescent="0.35">
      <c r="A2174" s="110">
        <v>1030559295</v>
      </c>
      <c r="B2174" s="110" t="s">
        <v>2233</v>
      </c>
      <c r="C2174" s="110">
        <v>20190165</v>
      </c>
    </row>
    <row r="2175" spans="1:3" x14ac:dyDescent="0.35">
      <c r="A2175" s="110">
        <v>1030592626</v>
      </c>
      <c r="B2175" s="110" t="s">
        <v>2234</v>
      </c>
      <c r="C2175" s="110">
        <v>20140027</v>
      </c>
    </row>
    <row r="2176" spans="1:3" x14ac:dyDescent="0.35">
      <c r="A2176" s="110">
        <v>1030606661</v>
      </c>
      <c r="B2176" s="110" t="s">
        <v>2235</v>
      </c>
      <c r="C2176" s="110">
        <v>20170127</v>
      </c>
    </row>
    <row r="2177" spans="1:3" x14ac:dyDescent="0.35">
      <c r="A2177" s="110">
        <v>1030629810</v>
      </c>
      <c r="B2177" s="110" t="s">
        <v>2236</v>
      </c>
      <c r="C2177" s="110">
        <v>20220031</v>
      </c>
    </row>
    <row r="2178" spans="1:3" x14ac:dyDescent="0.35">
      <c r="A2178" s="110">
        <v>1030632907</v>
      </c>
      <c r="B2178" s="110" t="s">
        <v>2237</v>
      </c>
      <c r="C2178" s="110">
        <v>20160113</v>
      </c>
    </row>
    <row r="2179" spans="1:3" x14ac:dyDescent="0.35">
      <c r="A2179" s="110">
        <v>1031131416</v>
      </c>
      <c r="B2179" s="110" t="s">
        <v>2238</v>
      </c>
      <c r="C2179" s="110">
        <v>20220095</v>
      </c>
    </row>
    <row r="2180" spans="1:3" x14ac:dyDescent="0.35">
      <c r="A2180" s="110">
        <v>1031133911</v>
      </c>
      <c r="B2180" s="110" t="s">
        <v>2239</v>
      </c>
      <c r="C2180" s="110">
        <v>20160081</v>
      </c>
    </row>
    <row r="2181" spans="1:3" x14ac:dyDescent="0.35">
      <c r="A2181" s="110">
        <v>1031136046</v>
      </c>
      <c r="B2181" s="110" t="s">
        <v>2240</v>
      </c>
      <c r="C2181" s="110">
        <v>20180045</v>
      </c>
    </row>
    <row r="2182" spans="1:3" x14ac:dyDescent="0.35">
      <c r="A2182" s="110">
        <v>1031179698</v>
      </c>
      <c r="B2182" s="110" t="s">
        <v>2241</v>
      </c>
      <c r="C2182" s="110">
        <v>20190045</v>
      </c>
    </row>
    <row r="2183" spans="1:3" x14ac:dyDescent="0.35">
      <c r="A2183" s="110">
        <v>1032384657</v>
      </c>
      <c r="B2183" s="110" t="s">
        <v>2242</v>
      </c>
      <c r="C2183" s="110">
        <v>20200007</v>
      </c>
    </row>
    <row r="2184" spans="1:3" x14ac:dyDescent="0.35">
      <c r="A2184" s="110">
        <v>1032388540</v>
      </c>
      <c r="B2184" s="110" t="s">
        <v>2243</v>
      </c>
      <c r="C2184" s="110">
        <v>20220103</v>
      </c>
    </row>
    <row r="2185" spans="1:3" x14ac:dyDescent="0.35">
      <c r="A2185" s="110">
        <v>1032416142</v>
      </c>
      <c r="B2185" s="110" t="s">
        <v>2244</v>
      </c>
      <c r="C2185" s="110">
        <v>20210047</v>
      </c>
    </row>
    <row r="2186" spans="1:3" x14ac:dyDescent="0.35">
      <c r="A2186" s="110">
        <v>1049605956</v>
      </c>
      <c r="B2186" s="110" t="s">
        <v>2245</v>
      </c>
      <c r="C2186" s="110">
        <v>20150135</v>
      </c>
    </row>
    <row r="2187" spans="1:3" x14ac:dyDescent="0.35">
      <c r="A2187" s="110">
        <v>1049608710</v>
      </c>
      <c r="B2187" s="110" t="s">
        <v>2246</v>
      </c>
      <c r="C2187" s="110">
        <v>20220069</v>
      </c>
    </row>
    <row r="2188" spans="1:3" x14ac:dyDescent="0.35">
      <c r="A2188" s="110">
        <v>1095786323</v>
      </c>
      <c r="B2188" s="110" t="s">
        <v>2247</v>
      </c>
      <c r="C2188" s="110">
        <v>20210062</v>
      </c>
    </row>
    <row r="2189" spans="1:3" x14ac:dyDescent="0.35">
      <c r="A2189" s="110">
        <v>1121818095</v>
      </c>
      <c r="B2189" s="110" t="s">
        <v>2248</v>
      </c>
      <c r="C2189" s="110">
        <v>20180011</v>
      </c>
    </row>
    <row r="2190" spans="1:3" x14ac:dyDescent="0.35">
      <c r="A2190" s="110">
        <v>1126787594</v>
      </c>
      <c r="B2190" s="110" t="s">
        <v>2249</v>
      </c>
      <c r="C2190" s="110">
        <v>20170151</v>
      </c>
    </row>
  </sheetData>
  <sheetProtection algorithmName="SHA-512" hashValue="Xg9oq7tXF+XTCyODe9YROrSKbU15TqgngyEHH1tH3rcc0d7YkP5vElg2vDhksm89G8T+KCFSycwgyKySsE8CQg==" saltValue="nUetA4Xkgck9tvDMuuABo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Formato</vt:lpstr>
      <vt:lpstr>Instructivo</vt:lpstr>
      <vt:lpstr>Presentación del informe</vt:lpstr>
      <vt:lpstr>datos</vt:lpstr>
      <vt:lpstr>Obligados</vt:lpstr>
      <vt:lpstr>Formato!Área_de_impresión</vt:lpstr>
      <vt:lpstr>Instructivo!Área_de_impresión</vt:lpstr>
      <vt:lpstr>'Presentación del informe'!Área_de_impresión</vt:lpstr>
      <vt:lpstr>Novedades</vt:lpstr>
      <vt:lpstr>Formato!Títulos_a_imprimir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EquipoBasedeDatos@habitatbogota.gov.co</dc:creator>
  <cp:lastModifiedBy>MARITZA</cp:lastModifiedBy>
  <cp:lastPrinted>2023-02-07T15:46:37Z</cp:lastPrinted>
  <dcterms:created xsi:type="dcterms:W3CDTF">2018-09-24T19:46:40Z</dcterms:created>
  <dcterms:modified xsi:type="dcterms:W3CDTF">2023-02-07T20:30:52Z</dcterms:modified>
</cp:coreProperties>
</file>